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رداد99\تارنما\"/>
    </mc:Choice>
  </mc:AlternateContent>
  <xr:revisionPtr revIDLastSave="0" documentId="13_ncr:1_{FB340DFB-6F28-4CFF-9606-8EFC3A7538C6}" xr6:coauthVersionLast="45" xr6:coauthVersionMax="45" xr10:uidLastSave="{00000000-0000-0000-0000-000000000000}"/>
  <bookViews>
    <workbookView xWindow="28680" yWindow="-120" windowWidth="29040" windowHeight="15840" tabRatio="802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C11" i="15"/>
  <c r="E11" i="15"/>
  <c r="E10" i="14"/>
  <c r="C10" i="14"/>
  <c r="K10" i="13"/>
  <c r="K9" i="13"/>
  <c r="K8" i="13"/>
  <c r="G10" i="13"/>
  <c r="G9" i="13"/>
  <c r="G8" i="13"/>
  <c r="I10" i="13"/>
  <c r="E10" i="13"/>
  <c r="Q25" i="12"/>
  <c r="O25" i="12"/>
  <c r="M25" i="12"/>
  <c r="K25" i="12"/>
  <c r="I25" i="12"/>
  <c r="G25" i="12"/>
  <c r="E25" i="12"/>
  <c r="C25" i="12"/>
  <c r="U128" i="11"/>
  <c r="K128" i="11"/>
  <c r="S128" i="11"/>
  <c r="Q128" i="11"/>
  <c r="O128" i="11"/>
  <c r="M128" i="11"/>
  <c r="G128" i="11"/>
  <c r="E128" i="11"/>
  <c r="C128" i="11"/>
  <c r="Q104" i="10"/>
  <c r="O104" i="10"/>
  <c r="M104" i="10"/>
  <c r="I104" i="10"/>
  <c r="G104" i="10"/>
  <c r="E104" i="10"/>
  <c r="O92" i="9"/>
  <c r="M92" i="9"/>
  <c r="G92" i="9"/>
  <c r="E92" i="9"/>
  <c r="S68" i="8"/>
  <c r="Q68" i="8"/>
  <c r="O68" i="8"/>
  <c r="M68" i="8"/>
  <c r="K68" i="8"/>
  <c r="I68" i="8"/>
  <c r="S11" i="7"/>
  <c r="Q11" i="7"/>
  <c r="O11" i="7"/>
  <c r="M11" i="7"/>
  <c r="K11" i="7"/>
  <c r="I11" i="7"/>
  <c r="S11" i="6"/>
  <c r="M11" i="6"/>
  <c r="K11" i="6"/>
  <c r="Q11" i="6"/>
  <c r="O11" i="6"/>
  <c r="Y93" i="1"/>
  <c r="W93" i="1"/>
  <c r="U93" i="1"/>
  <c r="O93" i="1"/>
  <c r="K93" i="1"/>
  <c r="G93" i="1"/>
  <c r="E93" i="1"/>
  <c r="I128" i="11" l="1"/>
  <c r="Q92" i="9"/>
  <c r="I92" i="9"/>
</calcChain>
</file>

<file path=xl/sharedStrings.xml><?xml version="1.0" encoding="utf-8"?>
<sst xmlns="http://schemas.openxmlformats.org/spreadsheetml/2006/main" count="922" uniqueCount="266">
  <si>
    <t>صندوق سرمایه‌گذاری مشترک امید توسعه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</si>
  <si>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</si>
  <si>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</si>
  <si>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</si>
  <si>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</si>
  <si>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</si>
  <si>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</si>
  <si>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</si>
  <si>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</si>
  <si>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</si>
  <si>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</si>
  <si>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</si>
  <si>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</si>
  <si>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</si>
  <si>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</si>
  <si>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</si>
  <si>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ایران‌ تایر</t>
  </si>
  <si>
    <t>بانک  آینده</t>
  </si>
  <si>
    <t>بانک تجارت</t>
  </si>
  <si>
    <t>بانک صادرات ایران</t>
  </si>
  <si>
    <t>بانک ملت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</si>
  <si>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</si>
  <si>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</si>
  <si>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</si>
  <si>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</si>
  <si>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</si>
  <si>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</si>
  <si>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پردیس</t>
  </si>
  <si>
    <t>پتروشیمی جم</t>
  </si>
  <si>
    <t>پتروشیمی خراسان</t>
  </si>
  <si>
    <t>پتروشیمی شازند</t>
  </si>
  <si>
    <t>پتروشیمی نوری</t>
  </si>
  <si>
    <t>پتروشیمی‌شیراز</t>
  </si>
  <si>
    <t>پديده شيمي قرن</t>
  </si>
  <si>
    <t>پليمر آريا ساسول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</si>
  <si>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</si>
  <si>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</si>
  <si>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</si>
  <si>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</si>
  <si>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</si>
  <si>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</si>
  <si>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توسعه‌ معادن‌ روی‌ ایران‌</t>
  </si>
  <si>
    <t>توسعه‌معادن‌وفلزات‌</t>
  </si>
  <si>
    <t>تولید نیروی برق دماوند</t>
  </si>
  <si>
    <t>ح . تامین سرمایه لوتوس پارسیان</t>
  </si>
  <si>
    <t>ح . سرمايه گذاري صدرتامين</t>
  </si>
  <si>
    <t>ح . صنعتي دوده فام</t>
  </si>
  <si>
    <t>ح . فروشگاههاي زنجيره اي افق كوروش</t>
  </si>
  <si>
    <t>ح . فولاد خراسان</t>
  </si>
  <si>
    <t>داروپخش‌ (هلدینگ‌</t>
  </si>
  <si>
    <t>رايان هم افزا</t>
  </si>
  <si>
    <t>ریل سیر کوثر</t>
  </si>
  <si>
    <t>زرین معدن آسیا</t>
  </si>
  <si>
    <t>س. نفت و گاز و پتروشیمی تأمین</t>
  </si>
  <si>
    <t>س.آرین توسکا قیمت اسمی 350ریال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</si>
  <si>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</si>
  <si>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</si>
  <si>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</si>
  <si>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</si>
  <si>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سرمایه گذاری پویا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</si>
  <si>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</si>
  <si>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</si>
  <si>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</si>
  <si>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</si>
  <si>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</si>
  <si>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</si>
  <si>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</si>
  <si>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</si>
  <si>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</si>
  <si>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سیمان‌ خزر</t>
  </si>
  <si>
    <t>سیمان‌ داراب‌</t>
  </si>
  <si>
    <t>سیمان‌ارومیه‌</t>
  </si>
  <si>
    <t>شيرپاستوريزه پگاه گيلان</t>
  </si>
  <si>
    <t>صنایع پتروشیمی خلیج فارس</t>
  </si>
  <si>
    <t>صنعتی دوده فام</t>
  </si>
  <si>
    <t>غلتک سازان سپاهان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</si>
  <si>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</si>
  <si>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</si>
  <si>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</si>
  <si>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خراسان</t>
  </si>
  <si>
    <t>فولاد مبارکه اصفهان</t>
  </si>
  <si>
    <t>گروه مدیریت سرمایه گذاری امید</t>
  </si>
  <si>
    <t>گسترش نفت و گاز پارسیان</t>
  </si>
  <si>
    <t>گلتاش‌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</si>
  <si>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</si>
  <si>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</si>
  <si>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</si>
  <si>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</si>
  <si>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</si>
  <si>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</si>
  <si>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</si>
  <si>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کیمیدارو</t>
  </si>
  <si>
    <t>كشاورزي و دامپروري ملارد شير</t>
  </si>
  <si>
    <t>بهساز كاشانه تهران</t>
  </si>
  <si>
    <t>پتروشيمي اروميه</t>
  </si>
  <si>
    <t>تامين سرمايه امين</t>
  </si>
  <si>
    <t>توسعه مسیر برق گیلان</t>
  </si>
  <si>
    <t>صنعتي زر ماكارون</t>
  </si>
  <si>
    <t>توليد نيروي برق آبادان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</si>
  <si>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</si>
  <si>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</si>
  <si>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</si>
  <si>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</si>
  <si>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</si>
  <si>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</si>
  <si>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</si>
  <si>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</si>
  <si>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</si>
  <si>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دولت4-ش.خ 0006</t>
  </si>
  <si>
    <t>بله</t>
  </si>
  <si>
    <t>1399/05/07</t>
  </si>
  <si>
    <t>1400/06/07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</si>
  <si>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</si>
  <si>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</si>
  <si>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</si>
  <si>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</si>
  <si>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</si>
  <si>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</si>
  <si>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</si>
  <si>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</si>
  <si>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</si>
  <si>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</si>
  <si>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</si>
  <si>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</si>
  <si>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</si>
  <si>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</si>
  <si>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</si>
  <si>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</si>
  <si>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</si>
  <si>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</si>
  <si>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</si>
  <si>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</si>
  <si>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</si>
  <si>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</si>
  <si>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</si>
  <si>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</si>
  <si>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</si>
  <si>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</si>
  <si>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</si>
  <si>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</si>
  <si>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</si>
  <si>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</si>
  <si>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</si>
  <si>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</si>
  <si>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</si>
  <si>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</si>
  <si>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</si>
  <si>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1399/03/27</t>
  </si>
  <si>
    <t>1398/09/24</t>
  </si>
  <si>
    <t>1399/04/17</t>
  </si>
  <si>
    <t>1398/12/05</t>
  </si>
  <si>
    <t>1399/04/26</t>
  </si>
  <si>
    <t>1399/02/07</t>
  </si>
  <si>
    <t>1399/04/15</t>
  </si>
  <si>
    <t>1399/02/31</t>
  </si>
  <si>
    <t>کشتیرانی جمهوری اسلامی ایران</t>
  </si>
  <si>
    <t>1398/07/30</t>
  </si>
  <si>
    <t>1399/04/19</t>
  </si>
  <si>
    <t>دارویی‌ رازک‌</t>
  </si>
  <si>
    <t>1399/03/11</t>
  </si>
  <si>
    <t>1398/11/08</t>
  </si>
  <si>
    <t>1399/04/02</t>
  </si>
  <si>
    <t>1399/04/29</t>
  </si>
  <si>
    <t>1399/04/10</t>
  </si>
  <si>
    <t>1399/04/09</t>
  </si>
  <si>
    <t>1399/02/09</t>
  </si>
  <si>
    <t>1399/04/25</t>
  </si>
  <si>
    <t>1399/05/15</t>
  </si>
  <si>
    <t>1399/04/14</t>
  </si>
  <si>
    <t>معدنی‌ املاح‌  ایران‌</t>
  </si>
  <si>
    <t>1399/02/23</t>
  </si>
  <si>
    <t>1398/09/28</t>
  </si>
  <si>
    <t>1399/03/01</t>
  </si>
  <si>
    <t>1399/04/30</t>
  </si>
  <si>
    <t>س.ص.بازنشستگی کارکنان بانکها</t>
  </si>
  <si>
    <t>1398/12/10</t>
  </si>
  <si>
    <t>سیمان خوزستان</t>
  </si>
  <si>
    <t>1399/03/25</t>
  </si>
  <si>
    <t>داروسازی کاسپین تامین</t>
  </si>
  <si>
    <t>1399/03/12</t>
  </si>
  <si>
    <t>1399/04/08</t>
  </si>
  <si>
    <t>1399/04/11</t>
  </si>
  <si>
    <t>1399/05/11</t>
  </si>
  <si>
    <t>تامین سرمایه امید</t>
  </si>
  <si>
    <t>1398/12/19</t>
  </si>
  <si>
    <t>1399/01/30</t>
  </si>
  <si>
    <t>1399/02/03</t>
  </si>
  <si>
    <t>1399/03/13</t>
  </si>
  <si>
    <t>1399/02/16</t>
  </si>
  <si>
    <t>1399/03/24</t>
  </si>
  <si>
    <t>1399/02/29</t>
  </si>
  <si>
    <t>1399/05/25</t>
  </si>
  <si>
    <t>1399/04/28</t>
  </si>
  <si>
    <t>سيمان ساوه</t>
  </si>
  <si>
    <t>1399/02/20</t>
  </si>
  <si>
    <t>1399/02/30</t>
  </si>
  <si>
    <t>1399/02/28</t>
  </si>
  <si>
    <t>1399/05/08</t>
  </si>
  <si>
    <t>بهای فروش</t>
  </si>
  <si>
    <t>ارزش دفتری</t>
  </si>
  <si>
    <t>سود و زیان ناشی از تغییر قیمت</t>
  </si>
  <si>
    <t>آلومینیوم‌ایران‌</t>
  </si>
  <si>
    <t>ایران‌ ترانسفو</t>
  </si>
  <si>
    <t>پتروشیمی غدیر</t>
  </si>
  <si>
    <t>ح . معدنی‌ املاح‌  ایران‌</t>
  </si>
  <si>
    <t>گروه  صنایع کاغذ پارس</t>
  </si>
  <si>
    <t>همکاران سیستم</t>
  </si>
  <si>
    <t>گروه مپنا (سهامی عام)</t>
  </si>
  <si>
    <t>سود و زیان ناشی از فروش</t>
  </si>
  <si>
    <t>فولاد  خوزستان</t>
  </si>
  <si>
    <t>فولاد امیرکبیرکاشان</t>
  </si>
  <si>
    <t>ح .فولاد کاوه جنوب کیش</t>
  </si>
  <si>
    <t>سرمایه‌گذاری صنایع پتروشیمی‌</t>
  </si>
  <si>
    <t>نفت ایرانول</t>
  </si>
  <si>
    <t>بانک خاورمیانه</t>
  </si>
  <si>
    <t>سرمایه‌گذاری‌ صنعت‌ نفت‌</t>
  </si>
  <si>
    <t>باما</t>
  </si>
  <si>
    <t>فولاد کاوه جنوب کیش</t>
  </si>
  <si>
    <t>مخابرات ایران</t>
  </si>
  <si>
    <t>ح . تراکتورسازی‌ایران‌</t>
  </si>
  <si>
    <t>پتروشیمی زاگرس</t>
  </si>
  <si>
    <t>تولیدی چدن سازان</t>
  </si>
  <si>
    <t>پتروشيمي تندگويان</t>
  </si>
  <si>
    <t>صنایع‌جوشکاب‌یزد</t>
  </si>
  <si>
    <t>ح .داروسازی کاسپین تامین</t>
  </si>
  <si>
    <t>ح . سیمان‌ خزر</t>
  </si>
  <si>
    <t>کالسیمین‌</t>
  </si>
  <si>
    <t>بانک ایران زمین</t>
  </si>
  <si>
    <t>ح . معدنی و صنعتی گل گهر</t>
  </si>
  <si>
    <t>پتروشیمی پارس</t>
  </si>
  <si>
    <t>سرمايه گذاري كشاورزي كوثر</t>
  </si>
  <si>
    <t>اسنادخزانه-م3بودجه97-990721</t>
  </si>
  <si>
    <t>اسنادخزانه-م14بودجه97-980722</t>
  </si>
  <si>
    <t>اسنادخزانه-م19بودجه97-980827</t>
  </si>
  <si>
    <t>اسنادخزانه-م6بودجه96-980722</t>
  </si>
  <si>
    <t>اسنادخزانه-م15بودجه96-980820</t>
  </si>
  <si>
    <t>اسنادخزانه-م6بودجه97-990423</t>
  </si>
  <si>
    <t>اسنادخزانه-م4بودجه97-991022</t>
  </si>
  <si>
    <t>اسنادخزانه-م15بودجه97-990224</t>
  </si>
  <si>
    <t>اسنادخزانه-م2بودجه98-990430</t>
  </si>
  <si>
    <t>اسنادخزانه-م22بودجه97-000428</t>
  </si>
  <si>
    <t>اسنادخزانه-م5بودجه98-000422</t>
  </si>
  <si>
    <t>اسنادخزانه-م4بودجه96-980820</t>
  </si>
  <si>
    <t>اسنادخزانه-م12بودجه96-981114</t>
  </si>
  <si>
    <t>اسنادخزانه-م8بودجه97-980723</t>
  </si>
  <si>
    <t>اسنادخزانه-م17بودجه97-981017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</si>
  <si>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</si>
  <si>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</si>
  <si>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</si>
  <si>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</si>
  <si>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</si>
  <si>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</si>
  <si>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</si>
  <si>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</si>
  <si>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</si>
  <si>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</si>
  <si>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</si>
  <si>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</si>
  <si>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</si>
  <si>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</si>
  <si>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</si>
  <si>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</si>
  <si>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1399/05/01</t>
  </si>
  <si>
    <t> 1399/04/25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</si>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</sst>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492125</xdr:colOff>
      <xdr:row>39</xdr:row>
      <xdr:rowOff>124879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30267-4A95-43BC-BC24-4C44DB3E9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20125" y="0"/>
          <a:ext cx="7127875" cy="7554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7A38-0C61-4846-9A2D-7A19C7A9A878}">
  <dimension ref="A1"/>
  <sheetViews>
    <sheetView rightToLeft="1" tabSelected="1" view="pageBreakPreview" zoomScale="80" zoomScaleNormal="100" zoomScaleSheetLayoutView="8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0"/>
  <sheetViews>
    <sheetView rightToLeft="1" topLeftCell="A120" workbookViewId="0">
      <selection activeCell="O135" sqref="O135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J6" s="14" t="s">
        <v>133</v>
      </c>
      <c r="K6" s="14" t="s">
        <v>133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  <c r="R6" s="14" t="s">
        <v>134</v>
      </c>
      <c r="S6" s="14" t="s">
        <v>134</v>
      </c>
      <c r="T6" s="14" t="s">
        <v>134</v>
      </c>
      <c r="U6" s="14" t="s">
        <v>134</v>
      </c>
    </row>
    <row r="7" spans="1:21" ht="24" x14ac:dyDescent="0.25">
      <c r="A7" s="14" t="s">
        <v>3</v>
      </c>
      <c r="C7" s="14" t="s">
        <v>247</v>
      </c>
      <c r="E7" s="14" t="s">
        <v>248</v>
      </c>
      <c r="G7" s="14" t="s">
        <v>249</v>
      </c>
      <c r="I7" s="14" t="s">
        <v>118</v>
      </c>
      <c r="K7" s="14" t="s">
        <v>250</v>
      </c>
      <c r="M7" s="14" t="s">
        <v>247</v>
      </c>
      <c r="O7" s="14" t="s">
        <v>248</v>
      </c>
      <c r="Q7" s="14" t="s">
        <v>249</v>
      </c>
      <c r="S7" s="14" t="s">
        <v>118</v>
      </c>
      <c r="U7" s="14" t="s">
        <v>250</v>
      </c>
    </row>
    <row r="8" spans="1:21" x14ac:dyDescent="0.25">
      <c r="A8" s="1" t="s">
        <v>54</v>
      </c>
      <c r="C8" s="3">
        <v>0</v>
      </c>
      <c r="E8" s="7">
        <v>-684681141</v>
      </c>
      <c r="G8" s="3">
        <v>1787794820</v>
      </c>
      <c r="I8" s="3">
        <v>1103113679</v>
      </c>
      <c r="K8" s="9">
        <v>-2.2113729659190983E-4</v>
      </c>
      <c r="M8" s="7">
        <v>0</v>
      </c>
      <c r="N8" s="7"/>
      <c r="O8" s="7">
        <v>0</v>
      </c>
      <c r="P8" s="7"/>
      <c r="Q8" s="7">
        <v>1765883785</v>
      </c>
      <c r="R8" s="7"/>
      <c r="S8" s="7">
        <v>1765883785</v>
      </c>
      <c r="U8" s="9">
        <v>1.609138066630907E-4</v>
      </c>
    </row>
    <row r="9" spans="1:21" x14ac:dyDescent="0.25">
      <c r="A9" s="1" t="s">
        <v>51</v>
      </c>
      <c r="C9" s="3">
        <v>0</v>
      </c>
      <c r="E9" s="7">
        <v>-103061460477</v>
      </c>
      <c r="F9" s="7"/>
      <c r="G9" s="7">
        <v>191582675978</v>
      </c>
      <c r="H9" s="7"/>
      <c r="I9" s="7">
        <v>88521215501</v>
      </c>
      <c r="K9" s="9">
        <v>-1.7745534897787268E-2</v>
      </c>
      <c r="M9" s="7">
        <v>0</v>
      </c>
      <c r="N9" s="7"/>
      <c r="O9" s="7">
        <v>0</v>
      </c>
      <c r="P9" s="7"/>
      <c r="Q9" s="7">
        <v>191582675978</v>
      </c>
      <c r="R9" s="7"/>
      <c r="S9" s="7">
        <v>191582675978</v>
      </c>
      <c r="U9" s="9">
        <v>1.7457716042350701E-2</v>
      </c>
    </row>
    <row r="10" spans="1:21" x14ac:dyDescent="0.25">
      <c r="A10" s="1" t="s">
        <v>31</v>
      </c>
      <c r="C10" s="3">
        <v>0</v>
      </c>
      <c r="E10" s="7">
        <v>-270819965261</v>
      </c>
      <c r="F10" s="7"/>
      <c r="G10" s="7">
        <v>183834540584</v>
      </c>
      <c r="H10" s="7"/>
      <c r="I10" s="7">
        <v>-86985424677</v>
      </c>
      <c r="K10" s="9">
        <v>1.7437660344678748E-2</v>
      </c>
      <c r="M10" s="7">
        <v>26160443788</v>
      </c>
      <c r="N10" s="7"/>
      <c r="O10" s="7">
        <v>0</v>
      </c>
      <c r="P10" s="7"/>
      <c r="Q10" s="7">
        <v>183834540584</v>
      </c>
      <c r="R10" s="7"/>
      <c r="S10" s="7">
        <v>209994984372</v>
      </c>
      <c r="U10" s="9">
        <v>1.9135513108216665E-2</v>
      </c>
    </row>
    <row r="11" spans="1:21" x14ac:dyDescent="0.25">
      <c r="A11" s="1" t="s">
        <v>34</v>
      </c>
      <c r="C11" s="3">
        <v>0</v>
      </c>
      <c r="E11" s="7">
        <v>11075640952</v>
      </c>
      <c r="F11" s="7"/>
      <c r="G11" s="7">
        <v>62879092875</v>
      </c>
      <c r="H11" s="7"/>
      <c r="I11" s="7">
        <v>73954733827</v>
      </c>
      <c r="K11" s="9">
        <v>-1.4825443850449293E-2</v>
      </c>
      <c r="M11" s="7">
        <v>10124678200</v>
      </c>
      <c r="N11" s="7"/>
      <c r="O11" s="7">
        <v>71582080056</v>
      </c>
      <c r="P11" s="7"/>
      <c r="Q11" s="7">
        <v>62879092875</v>
      </c>
      <c r="R11" s="7"/>
      <c r="S11" s="7">
        <v>144585851131</v>
      </c>
      <c r="U11" s="9">
        <v>1.3175193006889832E-2</v>
      </c>
    </row>
    <row r="12" spans="1:21" x14ac:dyDescent="0.25">
      <c r="A12" s="1" t="s">
        <v>22</v>
      </c>
      <c r="C12" s="3">
        <v>0</v>
      </c>
      <c r="E12" s="7">
        <v>-76443107985</v>
      </c>
      <c r="F12" s="7"/>
      <c r="G12" s="7">
        <v>101626904830</v>
      </c>
      <c r="H12" s="7"/>
      <c r="I12" s="7">
        <v>25183796845</v>
      </c>
      <c r="K12" s="9">
        <v>-5.0485066573298905E-3</v>
      </c>
      <c r="M12" s="7">
        <v>841029940</v>
      </c>
      <c r="N12" s="7"/>
      <c r="O12" s="7">
        <v>0</v>
      </c>
      <c r="P12" s="7"/>
      <c r="Q12" s="7">
        <v>102923939002</v>
      </c>
      <c r="R12" s="7"/>
      <c r="S12" s="7">
        <v>103764968942</v>
      </c>
      <c r="U12" s="9">
        <v>9.4554445159790619E-3</v>
      </c>
    </row>
    <row r="13" spans="1:21" x14ac:dyDescent="0.25">
      <c r="A13" s="1" t="s">
        <v>19</v>
      </c>
      <c r="C13" s="3">
        <v>0</v>
      </c>
      <c r="E13" s="7">
        <v>-385270342707</v>
      </c>
      <c r="F13" s="7"/>
      <c r="G13" s="7">
        <v>187212862380</v>
      </c>
      <c r="H13" s="7"/>
      <c r="I13" s="7">
        <v>-198057480327</v>
      </c>
      <c r="K13" s="9">
        <v>3.9703882385922387E-2</v>
      </c>
      <c r="M13" s="7">
        <v>0</v>
      </c>
      <c r="N13" s="7"/>
      <c r="O13" s="7">
        <v>74738655684</v>
      </c>
      <c r="P13" s="7"/>
      <c r="Q13" s="7">
        <v>231757739188</v>
      </c>
      <c r="R13" s="7"/>
      <c r="S13" s="7">
        <v>306496394872</v>
      </c>
      <c r="U13" s="9">
        <v>2.7929075540702872E-2</v>
      </c>
    </row>
    <row r="14" spans="1:21" x14ac:dyDescent="0.25">
      <c r="A14" s="1" t="s">
        <v>52</v>
      </c>
      <c r="C14" s="3">
        <v>0</v>
      </c>
      <c r="E14" s="7">
        <v>-138295432660</v>
      </c>
      <c r="F14" s="7"/>
      <c r="G14" s="7">
        <v>49541636332</v>
      </c>
      <c r="H14" s="7"/>
      <c r="I14" s="7">
        <v>-88753796328</v>
      </c>
      <c r="K14" s="9">
        <v>1.77921595533427E-2</v>
      </c>
      <c r="M14" s="7">
        <v>927867190</v>
      </c>
      <c r="N14" s="7"/>
      <c r="O14" s="7">
        <v>64725957847</v>
      </c>
      <c r="P14" s="7"/>
      <c r="Q14" s="7">
        <v>49541636332</v>
      </c>
      <c r="R14" s="7"/>
      <c r="S14" s="7">
        <v>115195461369</v>
      </c>
      <c r="U14" s="9">
        <v>1.0497032905932029E-2</v>
      </c>
    </row>
    <row r="15" spans="1:21" x14ac:dyDescent="0.25">
      <c r="A15" s="1" t="s">
        <v>43</v>
      </c>
      <c r="C15" s="3">
        <v>346648045</v>
      </c>
      <c r="E15" s="7">
        <v>-45613591729</v>
      </c>
      <c r="F15" s="7"/>
      <c r="G15" s="7">
        <v>-18101551242</v>
      </c>
      <c r="H15" s="7"/>
      <c r="I15" s="7">
        <v>-63368494926</v>
      </c>
      <c r="K15" s="9">
        <v>1.2703257990361476E-2</v>
      </c>
      <c r="M15" s="7">
        <v>346648045</v>
      </c>
      <c r="N15" s="7"/>
      <c r="O15" s="7">
        <v>-19430672727</v>
      </c>
      <c r="P15" s="7"/>
      <c r="Q15" s="7">
        <v>-14266955614</v>
      </c>
      <c r="R15" s="7"/>
      <c r="S15" s="7">
        <v>-33350980296</v>
      </c>
      <c r="U15" s="9">
        <v>-3.0390636354221301E-3</v>
      </c>
    </row>
    <row r="16" spans="1:21" x14ac:dyDescent="0.25">
      <c r="A16" s="1" t="s">
        <v>36</v>
      </c>
      <c r="C16" s="3">
        <v>0</v>
      </c>
      <c r="E16" s="7">
        <v>20130923095</v>
      </c>
      <c r="F16" s="7"/>
      <c r="G16" s="7">
        <v>5745701160</v>
      </c>
      <c r="H16" s="7"/>
      <c r="I16" s="7">
        <v>25876624255</v>
      </c>
      <c r="K16" s="9">
        <v>-5.1873953171016228E-3</v>
      </c>
      <c r="M16" s="7">
        <v>5911459000</v>
      </c>
      <c r="N16" s="7"/>
      <c r="O16" s="7">
        <v>78568369248</v>
      </c>
      <c r="P16" s="7"/>
      <c r="Q16" s="7">
        <v>6365191029</v>
      </c>
      <c r="R16" s="7"/>
      <c r="S16" s="7">
        <v>90845019277</v>
      </c>
      <c r="U16" s="9">
        <v>8.2781313200879329E-3</v>
      </c>
    </row>
    <row r="17" spans="1:21" x14ac:dyDescent="0.25">
      <c r="A17" s="1" t="s">
        <v>16</v>
      </c>
      <c r="C17" s="3">
        <v>0</v>
      </c>
      <c r="E17" s="7">
        <v>-363795589</v>
      </c>
      <c r="F17" s="7"/>
      <c r="G17" s="7">
        <v>43019514061</v>
      </c>
      <c r="H17" s="7"/>
      <c r="I17" s="7">
        <v>42655718472</v>
      </c>
      <c r="K17" s="9">
        <v>-8.5510409730706182E-3</v>
      </c>
      <c r="M17" s="7">
        <v>2939337748</v>
      </c>
      <c r="N17" s="7"/>
      <c r="O17" s="7">
        <v>82569967401</v>
      </c>
      <c r="P17" s="7"/>
      <c r="Q17" s="7">
        <v>43019514061</v>
      </c>
      <c r="R17" s="7"/>
      <c r="S17" s="7">
        <v>128528819210</v>
      </c>
      <c r="U17" s="9">
        <v>1.1712017370946796E-2</v>
      </c>
    </row>
    <row r="18" spans="1:21" x14ac:dyDescent="0.25">
      <c r="A18" s="1" t="s">
        <v>42</v>
      </c>
      <c r="C18" s="3">
        <v>0</v>
      </c>
      <c r="E18" s="7">
        <v>-176408498601</v>
      </c>
      <c r="F18" s="7"/>
      <c r="G18" s="7">
        <v>22603318781</v>
      </c>
      <c r="H18" s="7"/>
      <c r="I18" s="7">
        <v>-153805179820</v>
      </c>
      <c r="K18" s="9">
        <v>3.0832780260743521E-2</v>
      </c>
      <c r="M18" s="7">
        <v>37156664552</v>
      </c>
      <c r="N18" s="7"/>
      <c r="O18" s="7">
        <v>95999159023</v>
      </c>
      <c r="P18" s="7"/>
      <c r="Q18" s="7">
        <v>22603318781</v>
      </c>
      <c r="R18" s="7"/>
      <c r="S18" s="7">
        <v>155759142356</v>
      </c>
      <c r="U18" s="9">
        <v>1.4193344280060992E-2</v>
      </c>
    </row>
    <row r="19" spans="1:21" x14ac:dyDescent="0.25">
      <c r="A19" s="1" t="s">
        <v>25</v>
      </c>
      <c r="C19" s="3">
        <v>0</v>
      </c>
      <c r="E19" s="7">
        <v>-61005266368</v>
      </c>
      <c r="F19" s="7"/>
      <c r="G19" s="7">
        <v>1118961862</v>
      </c>
      <c r="H19" s="7"/>
      <c r="I19" s="7">
        <v>-59886304506</v>
      </c>
      <c r="K19" s="9">
        <v>1.200519559628881E-2</v>
      </c>
      <c r="M19" s="7">
        <v>1836464324</v>
      </c>
      <c r="N19" s="7"/>
      <c r="O19" s="7">
        <v>86697930105</v>
      </c>
      <c r="P19" s="7"/>
      <c r="Q19" s="7">
        <v>1118961862</v>
      </c>
      <c r="R19" s="7"/>
      <c r="S19" s="7">
        <v>89653356291</v>
      </c>
      <c r="U19" s="9">
        <v>8.1695426185178777E-3</v>
      </c>
    </row>
    <row r="20" spans="1:21" x14ac:dyDescent="0.25">
      <c r="A20" s="1" t="s">
        <v>58</v>
      </c>
      <c r="C20" s="3">
        <v>0</v>
      </c>
      <c r="E20" s="7">
        <v>-178664952295</v>
      </c>
      <c r="F20" s="7"/>
      <c r="G20" s="7">
        <v>176225316551</v>
      </c>
      <c r="H20" s="7"/>
      <c r="I20" s="7">
        <v>-2439635744</v>
      </c>
      <c r="K20" s="9">
        <v>4.8906514656423959E-4</v>
      </c>
      <c r="M20" s="7">
        <v>0</v>
      </c>
      <c r="N20" s="7"/>
      <c r="O20" s="7">
        <v>0</v>
      </c>
      <c r="P20" s="7"/>
      <c r="Q20" s="7">
        <v>195791994895</v>
      </c>
      <c r="R20" s="7"/>
      <c r="S20" s="7">
        <v>195791994895</v>
      </c>
      <c r="U20" s="9">
        <v>1.7841284619256454E-2</v>
      </c>
    </row>
    <row r="21" spans="1:21" x14ac:dyDescent="0.25">
      <c r="A21" s="1" t="s">
        <v>56</v>
      </c>
      <c r="C21" s="3">
        <v>0</v>
      </c>
      <c r="E21" s="7">
        <v>-187021069716</v>
      </c>
      <c r="F21" s="7"/>
      <c r="G21" s="7">
        <v>276413456198</v>
      </c>
      <c r="H21" s="7"/>
      <c r="I21" s="7">
        <v>89392386482</v>
      </c>
      <c r="K21" s="9">
        <v>-1.7920175462286751E-2</v>
      </c>
      <c r="M21" s="7">
        <v>0</v>
      </c>
      <c r="N21" s="7"/>
      <c r="O21" s="7">
        <v>0</v>
      </c>
      <c r="P21" s="7"/>
      <c r="Q21" s="7">
        <v>276413456198</v>
      </c>
      <c r="R21" s="7"/>
      <c r="S21" s="7">
        <v>276413456198</v>
      </c>
      <c r="U21" s="9">
        <v>2.5187807843040848E-2</v>
      </c>
    </row>
    <row r="22" spans="1:21" x14ac:dyDescent="0.25">
      <c r="A22" s="1" t="s">
        <v>57</v>
      </c>
      <c r="C22" s="3">
        <v>6081450907</v>
      </c>
      <c r="E22" s="7">
        <v>-33016599502</v>
      </c>
      <c r="F22" s="7"/>
      <c r="G22" s="7">
        <v>127684901551</v>
      </c>
      <c r="H22" s="7"/>
      <c r="I22" s="7">
        <v>100749752956</v>
      </c>
      <c r="K22" s="9">
        <v>-2.0196946538809636E-2</v>
      </c>
      <c r="M22" s="7">
        <v>6081450907</v>
      </c>
      <c r="N22" s="7"/>
      <c r="O22" s="7">
        <v>0</v>
      </c>
      <c r="P22" s="7"/>
      <c r="Q22" s="7">
        <v>127684901551</v>
      </c>
      <c r="R22" s="7"/>
      <c r="S22" s="7">
        <v>133766352458</v>
      </c>
      <c r="U22" s="9">
        <v>1.2189280608550046E-2</v>
      </c>
    </row>
    <row r="23" spans="1:21" x14ac:dyDescent="0.25">
      <c r="A23" s="1" t="s">
        <v>41</v>
      </c>
      <c r="C23" s="3">
        <v>0</v>
      </c>
      <c r="E23" s="7">
        <v>-50550160159</v>
      </c>
      <c r="F23" s="7"/>
      <c r="G23" s="7">
        <v>45529078753</v>
      </c>
      <c r="H23" s="7"/>
      <c r="I23" s="7">
        <v>-5021081406</v>
      </c>
      <c r="K23" s="9">
        <v>1.0065584256894575E-3</v>
      </c>
      <c r="M23" s="7">
        <v>0</v>
      </c>
      <c r="N23" s="7"/>
      <c r="O23" s="7">
        <v>86523774</v>
      </c>
      <c r="P23" s="7"/>
      <c r="Q23" s="7">
        <v>51380692993</v>
      </c>
      <c r="R23" s="7"/>
      <c r="S23" s="7">
        <v>51467216767</v>
      </c>
      <c r="U23" s="9">
        <v>4.6898815418549289E-3</v>
      </c>
    </row>
    <row r="24" spans="1:21" x14ac:dyDescent="0.25">
      <c r="A24" s="1" t="s">
        <v>80</v>
      </c>
      <c r="C24" s="3">
        <v>29651449627</v>
      </c>
      <c r="E24" s="7">
        <v>-1052796029938</v>
      </c>
      <c r="F24" s="7"/>
      <c r="G24" s="7">
        <v>107125759845</v>
      </c>
      <c r="H24" s="7"/>
      <c r="I24" s="7">
        <v>-916018820466</v>
      </c>
      <c r="K24" s="9">
        <v>0.18363105221285289</v>
      </c>
      <c r="M24" s="7">
        <v>29651449627</v>
      </c>
      <c r="N24" s="7"/>
      <c r="O24" s="7">
        <v>681566747349</v>
      </c>
      <c r="P24" s="7"/>
      <c r="Q24" s="7">
        <v>164403097341</v>
      </c>
      <c r="R24" s="7"/>
      <c r="S24" s="7">
        <v>875621294317</v>
      </c>
      <c r="U24" s="9">
        <v>7.9789823577665939E-2</v>
      </c>
    </row>
    <row r="25" spans="1:21" x14ac:dyDescent="0.25">
      <c r="A25" s="1" t="s">
        <v>74</v>
      </c>
      <c r="C25" s="3">
        <v>0</v>
      </c>
      <c r="E25" s="7">
        <v>-241515347</v>
      </c>
      <c r="F25" s="7"/>
      <c r="G25" s="7">
        <v>927211739</v>
      </c>
      <c r="H25" s="7"/>
      <c r="I25" s="7">
        <v>685696392</v>
      </c>
      <c r="K25" s="9">
        <v>-1.374591298216568E-4</v>
      </c>
      <c r="M25" s="7">
        <v>176609523</v>
      </c>
      <c r="N25" s="7"/>
      <c r="O25" s="7">
        <v>0</v>
      </c>
      <c r="P25" s="7"/>
      <c r="Q25" s="7">
        <v>927211739</v>
      </c>
      <c r="R25" s="7"/>
      <c r="S25" s="7">
        <v>1103821262</v>
      </c>
      <c r="U25" s="9">
        <v>1.0058424152984495E-4</v>
      </c>
    </row>
    <row r="26" spans="1:21" x14ac:dyDescent="0.25">
      <c r="A26" s="1" t="s">
        <v>77</v>
      </c>
      <c r="C26" s="3">
        <v>0</v>
      </c>
      <c r="E26" s="7">
        <v>-35188870021</v>
      </c>
      <c r="F26" s="7"/>
      <c r="G26" s="7">
        <v>3329557450</v>
      </c>
      <c r="H26" s="7"/>
      <c r="I26" s="7">
        <v>-31859312571</v>
      </c>
      <c r="K26" s="9">
        <v>6.3867236780295496E-3</v>
      </c>
      <c r="M26" s="7">
        <v>2557489982</v>
      </c>
      <c r="N26" s="7"/>
      <c r="O26" s="7">
        <v>16407883544</v>
      </c>
      <c r="P26" s="7"/>
      <c r="Q26" s="7">
        <v>3329557450</v>
      </c>
      <c r="R26" s="7"/>
      <c r="S26" s="7">
        <v>22294930976</v>
      </c>
      <c r="U26" s="9">
        <v>2.0315958746056533E-3</v>
      </c>
    </row>
    <row r="27" spans="1:21" x14ac:dyDescent="0.25">
      <c r="A27" s="1" t="s">
        <v>15</v>
      </c>
      <c r="C27" s="3">
        <v>0</v>
      </c>
      <c r="E27" s="7">
        <v>-12280656535</v>
      </c>
      <c r="F27" s="7"/>
      <c r="G27" s="7">
        <v>12575202653</v>
      </c>
      <c r="H27" s="7"/>
      <c r="I27" s="7">
        <v>294546118</v>
      </c>
      <c r="K27" s="9">
        <v>-5.9046618219083534E-5</v>
      </c>
      <c r="M27" s="7">
        <v>0</v>
      </c>
      <c r="N27" s="7"/>
      <c r="O27" s="7">
        <v>0</v>
      </c>
      <c r="P27" s="7"/>
      <c r="Q27" s="7">
        <v>12575202653</v>
      </c>
      <c r="R27" s="7"/>
      <c r="S27" s="7">
        <v>12575202653</v>
      </c>
      <c r="U27" s="9">
        <v>1.1458985838380226E-3</v>
      </c>
    </row>
    <row r="28" spans="1:21" x14ac:dyDescent="0.25">
      <c r="A28" s="1" t="s">
        <v>18</v>
      </c>
      <c r="C28" s="3">
        <v>0</v>
      </c>
      <c r="E28" s="7">
        <v>-314137795460</v>
      </c>
      <c r="F28" s="7"/>
      <c r="G28" s="7">
        <v>156487641861</v>
      </c>
      <c r="H28" s="7"/>
      <c r="I28" s="7">
        <v>-157650153599</v>
      </c>
      <c r="K28" s="9">
        <v>3.1603568551326254E-2</v>
      </c>
      <c r="M28" s="7">
        <v>0</v>
      </c>
      <c r="N28" s="7"/>
      <c r="O28" s="7">
        <v>164600807262</v>
      </c>
      <c r="P28" s="7"/>
      <c r="Q28" s="7">
        <v>331999530751</v>
      </c>
      <c r="R28" s="7"/>
      <c r="S28" s="7">
        <v>496600338013</v>
      </c>
      <c r="U28" s="9">
        <v>4.5252044023865012E-2</v>
      </c>
    </row>
    <row r="29" spans="1:21" x14ac:dyDescent="0.25">
      <c r="A29" s="1" t="s">
        <v>73</v>
      </c>
      <c r="C29" s="3">
        <v>0</v>
      </c>
      <c r="E29" s="7">
        <v>-63130052350</v>
      </c>
      <c r="F29" s="7"/>
      <c r="G29" s="7">
        <v>-29499767563</v>
      </c>
      <c r="H29" s="7"/>
      <c r="I29" s="7">
        <v>-92629819913</v>
      </c>
      <c r="K29" s="9">
        <v>1.8569172288685105E-2</v>
      </c>
      <c r="M29" s="7">
        <v>0</v>
      </c>
      <c r="N29" s="7"/>
      <c r="O29" s="7">
        <v>-67059987750</v>
      </c>
      <c r="P29" s="7"/>
      <c r="Q29" s="7">
        <v>-29499767563</v>
      </c>
      <c r="R29" s="7"/>
      <c r="S29" s="7">
        <v>-96559755313</v>
      </c>
      <c r="U29" s="9">
        <v>-8.798879025819599E-3</v>
      </c>
    </row>
    <row r="30" spans="1:21" x14ac:dyDescent="0.25">
      <c r="A30" s="1" t="s">
        <v>75</v>
      </c>
      <c r="C30" s="3">
        <v>0</v>
      </c>
      <c r="E30" s="7">
        <v>41701324282</v>
      </c>
      <c r="F30" s="7"/>
      <c r="G30" s="7">
        <v>3825518046</v>
      </c>
      <c r="H30" s="7"/>
      <c r="I30" s="7">
        <v>45526842328</v>
      </c>
      <c r="K30" s="9">
        <v>-9.1266050149125654E-3</v>
      </c>
      <c r="M30" s="7">
        <v>2371268638</v>
      </c>
      <c r="N30" s="7"/>
      <c r="O30" s="7">
        <v>27011578564</v>
      </c>
      <c r="P30" s="7"/>
      <c r="Q30" s="7">
        <v>3825518046</v>
      </c>
      <c r="R30" s="7"/>
      <c r="S30" s="7">
        <v>33208365248</v>
      </c>
      <c r="U30" s="9">
        <v>3.0260680292242292E-3</v>
      </c>
    </row>
    <row r="31" spans="1:21" x14ac:dyDescent="0.25">
      <c r="A31" s="1" t="s">
        <v>32</v>
      </c>
      <c r="C31" s="3">
        <v>0</v>
      </c>
      <c r="E31" s="7">
        <v>-27706635213</v>
      </c>
      <c r="F31" s="7"/>
      <c r="G31" s="7">
        <v>16416541045</v>
      </c>
      <c r="H31" s="7"/>
      <c r="I31" s="7">
        <v>-11290094168</v>
      </c>
      <c r="K31" s="9">
        <v>2.2632852353375696E-3</v>
      </c>
      <c r="M31" s="7">
        <v>279760479</v>
      </c>
      <c r="N31" s="7"/>
      <c r="O31" s="7">
        <v>57499473643</v>
      </c>
      <c r="P31" s="7"/>
      <c r="Q31" s="7">
        <v>16416541045</v>
      </c>
      <c r="R31" s="7"/>
      <c r="S31" s="7">
        <v>74195775167</v>
      </c>
      <c r="U31" s="9">
        <v>6.7609911376137269E-3</v>
      </c>
    </row>
    <row r="32" spans="1:21" x14ac:dyDescent="0.25">
      <c r="A32" s="1" t="s">
        <v>82</v>
      </c>
      <c r="C32" s="3">
        <v>0</v>
      </c>
      <c r="E32" s="7">
        <v>-218046730909</v>
      </c>
      <c r="F32" s="7"/>
      <c r="G32" s="7">
        <v>84706171034</v>
      </c>
      <c r="H32" s="7"/>
      <c r="I32" s="7">
        <v>-133340559875</v>
      </c>
      <c r="K32" s="9">
        <v>2.6730310300874426E-2</v>
      </c>
      <c r="M32" s="7">
        <v>0</v>
      </c>
      <c r="N32" s="7"/>
      <c r="O32" s="7">
        <v>287739741817</v>
      </c>
      <c r="P32" s="7"/>
      <c r="Q32" s="7">
        <v>84706171034</v>
      </c>
      <c r="R32" s="7"/>
      <c r="S32" s="7">
        <v>372445912851</v>
      </c>
      <c r="U32" s="9">
        <v>3.3938637481154596E-2</v>
      </c>
    </row>
    <row r="33" spans="1:21" x14ac:dyDescent="0.25">
      <c r="A33" s="1" t="s">
        <v>53</v>
      </c>
      <c r="C33" s="3">
        <v>0</v>
      </c>
      <c r="E33" s="7">
        <v>-208935914119</v>
      </c>
      <c r="F33" s="7"/>
      <c r="G33" s="7">
        <v>203344515390</v>
      </c>
      <c r="H33" s="7"/>
      <c r="I33" s="7">
        <v>-5591398729</v>
      </c>
      <c r="K33" s="9">
        <v>1.1208879217411106E-3</v>
      </c>
      <c r="M33" s="7">
        <v>0</v>
      </c>
      <c r="N33" s="7"/>
      <c r="O33" s="7">
        <v>219537732433</v>
      </c>
      <c r="P33" s="7"/>
      <c r="Q33" s="7">
        <v>203344515390</v>
      </c>
      <c r="R33" s="7"/>
      <c r="S33" s="7">
        <v>422882247823</v>
      </c>
      <c r="U33" s="9">
        <v>3.8534581293209753E-2</v>
      </c>
    </row>
    <row r="34" spans="1:21" x14ac:dyDescent="0.25">
      <c r="A34" s="1" t="s">
        <v>59</v>
      </c>
      <c r="C34" s="3">
        <v>0</v>
      </c>
      <c r="E34" s="7">
        <v>-2056769556</v>
      </c>
      <c r="F34" s="7"/>
      <c r="G34" s="7">
        <v>16509647268</v>
      </c>
      <c r="H34" s="7"/>
      <c r="I34" s="7">
        <v>14452877712</v>
      </c>
      <c r="K34" s="9">
        <v>-2.897317262988221E-3</v>
      </c>
      <c r="M34" s="7">
        <v>0</v>
      </c>
      <c r="N34" s="7"/>
      <c r="O34" s="7">
        <v>0</v>
      </c>
      <c r="P34" s="7"/>
      <c r="Q34" s="7">
        <v>16509647268</v>
      </c>
      <c r="R34" s="7"/>
      <c r="S34" s="7">
        <v>16509647268</v>
      </c>
      <c r="U34" s="9">
        <v>1.5044196062759451E-3</v>
      </c>
    </row>
    <row r="35" spans="1:21" x14ac:dyDescent="0.25">
      <c r="A35" s="1" t="s">
        <v>37</v>
      </c>
      <c r="C35" s="3">
        <v>0</v>
      </c>
      <c r="E35" s="7">
        <v>-114942224317</v>
      </c>
      <c r="F35" s="7"/>
      <c r="G35" s="7">
        <v>10069024528</v>
      </c>
      <c r="H35" s="7"/>
      <c r="I35" s="7">
        <v>-104873199789</v>
      </c>
      <c r="K35" s="9">
        <v>2.1023559337335268E-2</v>
      </c>
      <c r="M35" s="7">
        <v>4922108548</v>
      </c>
      <c r="N35" s="7"/>
      <c r="O35" s="7">
        <v>184035279333</v>
      </c>
      <c r="P35" s="7"/>
      <c r="Q35" s="7">
        <v>10069024528</v>
      </c>
      <c r="R35" s="7"/>
      <c r="S35" s="7">
        <v>199026412409</v>
      </c>
      <c r="U35" s="9">
        <v>1.8136016604983086E-2</v>
      </c>
    </row>
    <row r="36" spans="1:21" x14ac:dyDescent="0.25">
      <c r="A36" s="1" t="s">
        <v>86</v>
      </c>
      <c r="C36" s="3">
        <v>0</v>
      </c>
      <c r="E36" s="7">
        <v>-3079237195</v>
      </c>
      <c r="F36" s="7"/>
      <c r="G36" s="7">
        <v>28133399350</v>
      </c>
      <c r="H36" s="7"/>
      <c r="I36" s="7">
        <v>25054162155</v>
      </c>
      <c r="K36" s="9">
        <v>-5.0225192496520911E-3</v>
      </c>
      <c r="M36" s="7">
        <v>393483707</v>
      </c>
      <c r="N36" s="7"/>
      <c r="O36" s="7">
        <v>0</v>
      </c>
      <c r="P36" s="7"/>
      <c r="Q36" s="7">
        <v>28133399350</v>
      </c>
      <c r="R36" s="7"/>
      <c r="S36" s="7">
        <v>28526883057</v>
      </c>
      <c r="U36" s="9">
        <v>2.5994742031875532E-3</v>
      </c>
    </row>
    <row r="37" spans="1:21" x14ac:dyDescent="0.25">
      <c r="A37" s="1" t="s">
        <v>97</v>
      </c>
      <c r="C37" s="3">
        <v>0</v>
      </c>
      <c r="E37" s="7">
        <v>0</v>
      </c>
      <c r="F37" s="7"/>
      <c r="G37" s="7">
        <v>39609451034</v>
      </c>
      <c r="H37" s="7"/>
      <c r="I37" s="7">
        <v>39609451034</v>
      </c>
      <c r="K37" s="9">
        <v>-7.9403665169747086E-3</v>
      </c>
      <c r="M37" s="7">
        <v>0</v>
      </c>
      <c r="N37" s="7"/>
      <c r="O37" s="7">
        <v>0</v>
      </c>
      <c r="P37" s="7"/>
      <c r="Q37" s="7">
        <v>39609451034</v>
      </c>
      <c r="R37" s="7"/>
      <c r="S37" s="7">
        <v>39609451034</v>
      </c>
      <c r="U37" s="9">
        <v>3.6093584412839681E-3</v>
      </c>
    </row>
    <row r="38" spans="1:21" x14ac:dyDescent="0.25">
      <c r="A38" s="1" t="s">
        <v>90</v>
      </c>
      <c r="C38" s="3">
        <v>0</v>
      </c>
      <c r="E38" s="7">
        <v>-23971879842</v>
      </c>
      <c r="F38" s="7"/>
      <c r="G38" s="7">
        <v>0</v>
      </c>
      <c r="H38" s="7"/>
      <c r="I38" s="7">
        <v>-23971879842</v>
      </c>
      <c r="K38" s="9">
        <v>4.8055579433042084E-3</v>
      </c>
      <c r="M38" s="7">
        <v>200000000</v>
      </c>
      <c r="N38" s="7"/>
      <c r="O38" s="7">
        <v>42180559518</v>
      </c>
      <c r="P38" s="7"/>
      <c r="Q38" s="7">
        <v>428909111</v>
      </c>
      <c r="R38" s="7"/>
      <c r="S38" s="7">
        <v>42809468629</v>
      </c>
      <c r="U38" s="9">
        <v>3.9009557802336084E-3</v>
      </c>
    </row>
    <row r="39" spans="1:21" x14ac:dyDescent="0.25">
      <c r="A39" s="1" t="s">
        <v>209</v>
      </c>
      <c r="C39" s="3">
        <v>0</v>
      </c>
      <c r="E39" s="7">
        <v>0</v>
      </c>
      <c r="F39" s="7"/>
      <c r="G39" s="7">
        <v>0</v>
      </c>
      <c r="H39" s="7"/>
      <c r="I39" s="7">
        <v>0</v>
      </c>
      <c r="K39" s="9">
        <v>0</v>
      </c>
      <c r="M39" s="7">
        <v>0</v>
      </c>
      <c r="N39" s="7"/>
      <c r="O39" s="7">
        <v>0</v>
      </c>
      <c r="P39" s="7"/>
      <c r="Q39" s="7">
        <v>-3414401493</v>
      </c>
      <c r="R39" s="7"/>
      <c r="S39" s="7">
        <v>-3414401493</v>
      </c>
      <c r="U39" s="9">
        <v>-3.111327859634717E-4</v>
      </c>
    </row>
    <row r="40" spans="1:21" x14ac:dyDescent="0.25">
      <c r="A40" s="1" t="s">
        <v>210</v>
      </c>
      <c r="C40" s="3">
        <v>0</v>
      </c>
      <c r="E40" s="7">
        <v>0</v>
      </c>
      <c r="F40" s="7"/>
      <c r="G40" s="7">
        <v>0</v>
      </c>
      <c r="H40" s="7"/>
      <c r="I40" s="7">
        <v>0</v>
      </c>
      <c r="K40" s="9">
        <v>0</v>
      </c>
      <c r="M40" s="7">
        <v>0</v>
      </c>
      <c r="N40" s="7"/>
      <c r="O40" s="7">
        <v>0</v>
      </c>
      <c r="P40" s="7"/>
      <c r="Q40" s="7">
        <v>15617246462</v>
      </c>
      <c r="R40" s="7"/>
      <c r="S40" s="7">
        <v>15617246462</v>
      </c>
      <c r="U40" s="9">
        <v>1.423100772056812E-3</v>
      </c>
    </row>
    <row r="41" spans="1:21" x14ac:dyDescent="0.25">
      <c r="A41" s="1" t="s">
        <v>207</v>
      </c>
      <c r="C41" s="3">
        <v>0</v>
      </c>
      <c r="E41" s="7">
        <v>0</v>
      </c>
      <c r="F41" s="7"/>
      <c r="G41" s="7">
        <v>0</v>
      </c>
      <c r="H41" s="7"/>
      <c r="I41" s="7">
        <v>0</v>
      </c>
      <c r="K41" s="9">
        <v>0</v>
      </c>
      <c r="M41" s="7">
        <v>0</v>
      </c>
      <c r="N41" s="7"/>
      <c r="O41" s="7"/>
      <c r="P41" s="7"/>
      <c r="Q41" s="7">
        <v>-143769031</v>
      </c>
      <c r="R41" s="7"/>
      <c r="S41" s="7">
        <v>-143769031</v>
      </c>
      <c r="U41" s="9">
        <v>-1.3100761360960055E-5</v>
      </c>
    </row>
    <row r="42" spans="1:21" x14ac:dyDescent="0.25">
      <c r="A42" s="1" t="s">
        <v>89</v>
      </c>
      <c r="C42" s="3">
        <v>8456122103</v>
      </c>
      <c r="E42" s="7">
        <v>-338689633755</v>
      </c>
      <c r="F42" s="7"/>
      <c r="G42" s="7">
        <v>0</v>
      </c>
      <c r="H42" s="7"/>
      <c r="I42" s="7">
        <v>-330233511652</v>
      </c>
      <c r="K42" s="9">
        <v>6.6200743768291381E-2</v>
      </c>
      <c r="M42" s="7">
        <v>8456122103</v>
      </c>
      <c r="N42" s="7"/>
      <c r="O42" s="7">
        <v>401489568141</v>
      </c>
      <c r="P42" s="7"/>
      <c r="Q42" s="7">
        <v>52882730135</v>
      </c>
      <c r="R42" s="7"/>
      <c r="S42" s="7">
        <v>462828420379</v>
      </c>
      <c r="U42" s="9">
        <v>4.2174623034465474E-2</v>
      </c>
    </row>
    <row r="43" spans="1:21" x14ac:dyDescent="0.25">
      <c r="A43" s="1" t="s">
        <v>23</v>
      </c>
      <c r="C43" s="3">
        <v>0</v>
      </c>
      <c r="E43" s="7">
        <v>-867957108159</v>
      </c>
      <c r="F43" s="7"/>
      <c r="G43" s="7">
        <v>0</v>
      </c>
      <c r="H43" s="7"/>
      <c r="I43" s="7">
        <v>-867957108159</v>
      </c>
      <c r="K43" s="9">
        <v>0.1739962907812089</v>
      </c>
      <c r="M43" s="7">
        <v>26888711076</v>
      </c>
      <c r="N43" s="7"/>
      <c r="O43" s="7">
        <v>253821465986</v>
      </c>
      <c r="P43" s="7"/>
      <c r="Q43" s="7">
        <v>58257185640</v>
      </c>
      <c r="R43" s="7"/>
      <c r="S43" s="7">
        <v>338967362702</v>
      </c>
      <c r="U43" s="9">
        <v>3.0887949212879469E-2</v>
      </c>
    </row>
    <row r="44" spans="1:21" x14ac:dyDescent="0.25">
      <c r="A44" s="1" t="s">
        <v>176</v>
      </c>
      <c r="C44" s="3">
        <v>0</v>
      </c>
      <c r="E44" s="7">
        <v>0</v>
      </c>
      <c r="F44" s="7"/>
      <c r="G44" s="7">
        <v>0</v>
      </c>
      <c r="H44" s="7"/>
      <c r="I44" s="7">
        <v>0</v>
      </c>
      <c r="K44" s="9">
        <v>0</v>
      </c>
      <c r="M44" s="7">
        <v>708261363</v>
      </c>
      <c r="N44" s="7"/>
      <c r="O44" s="7">
        <v>0</v>
      </c>
      <c r="P44" s="7"/>
      <c r="Q44" s="7">
        <v>18910982057</v>
      </c>
      <c r="R44" s="7"/>
      <c r="S44" s="7">
        <v>19619243420</v>
      </c>
      <c r="U44" s="9">
        <v>1.7877774117292743E-3</v>
      </c>
    </row>
    <row r="45" spans="1:21" x14ac:dyDescent="0.25">
      <c r="A45" s="1" t="s">
        <v>211</v>
      </c>
      <c r="C45" s="3">
        <v>0</v>
      </c>
      <c r="E45" s="7">
        <v>0</v>
      </c>
      <c r="F45" s="7"/>
      <c r="G45" s="7">
        <v>0</v>
      </c>
      <c r="H45" s="7"/>
      <c r="I45" s="7">
        <v>0</v>
      </c>
      <c r="K45" s="9">
        <v>0</v>
      </c>
      <c r="M45" s="7">
        <v>0</v>
      </c>
      <c r="N45" s="7"/>
      <c r="O45" s="7">
        <v>0</v>
      </c>
      <c r="P45" s="7"/>
      <c r="Q45" s="7">
        <v>0</v>
      </c>
      <c r="R45" s="7"/>
      <c r="S45" s="7">
        <v>0</v>
      </c>
      <c r="U45" s="9">
        <v>0</v>
      </c>
    </row>
    <row r="46" spans="1:21" x14ac:dyDescent="0.25">
      <c r="A46" s="1" t="s">
        <v>33</v>
      </c>
      <c r="C46" s="3">
        <v>0</v>
      </c>
      <c r="E46" s="7">
        <v>-38695739775</v>
      </c>
      <c r="F46" s="7"/>
      <c r="G46" s="7">
        <v>0</v>
      </c>
      <c r="H46" s="7"/>
      <c r="I46" s="7">
        <v>-38695739775</v>
      </c>
      <c r="K46" s="9">
        <v>7.7571980534451674E-3</v>
      </c>
      <c r="M46" s="7">
        <v>4421065230</v>
      </c>
      <c r="N46" s="7"/>
      <c r="O46" s="7">
        <v>7953235737</v>
      </c>
      <c r="P46" s="7"/>
      <c r="Q46" s="7">
        <v>-53435</v>
      </c>
      <c r="R46" s="7"/>
      <c r="S46" s="7">
        <v>12374247532</v>
      </c>
      <c r="U46" s="9">
        <v>1.1275868162329127E-3</v>
      </c>
    </row>
    <row r="47" spans="1:21" x14ac:dyDescent="0.25">
      <c r="A47" s="1" t="s">
        <v>63</v>
      </c>
      <c r="C47" s="3">
        <v>0</v>
      </c>
      <c r="E47" s="7">
        <v>-67008546216</v>
      </c>
      <c r="F47" s="7"/>
      <c r="G47" s="7">
        <v>0</v>
      </c>
      <c r="H47" s="7"/>
      <c r="I47" s="7">
        <v>-67008546216</v>
      </c>
      <c r="K47" s="9">
        <v>1.3432966194556898E-2</v>
      </c>
      <c r="M47" s="7">
        <v>4114300161</v>
      </c>
      <c r="N47" s="7"/>
      <c r="O47" s="7">
        <v>193442683743</v>
      </c>
      <c r="P47" s="7"/>
      <c r="Q47" s="7">
        <v>1912760088</v>
      </c>
      <c r="R47" s="7"/>
      <c r="S47" s="7">
        <v>199469743992</v>
      </c>
      <c r="U47" s="9">
        <v>1.817641460469319E-2</v>
      </c>
    </row>
    <row r="48" spans="1:21" x14ac:dyDescent="0.25">
      <c r="A48" s="1" t="s">
        <v>212</v>
      </c>
      <c r="C48" s="3">
        <v>0</v>
      </c>
      <c r="E48" s="7">
        <v>0</v>
      </c>
      <c r="F48" s="7"/>
      <c r="G48" s="7">
        <v>0</v>
      </c>
      <c r="H48" s="7"/>
      <c r="I48" s="7">
        <v>0</v>
      </c>
      <c r="K48" s="9">
        <v>0</v>
      </c>
      <c r="M48" s="7">
        <v>0</v>
      </c>
      <c r="N48" s="7"/>
      <c r="O48" s="7">
        <v>0</v>
      </c>
      <c r="P48" s="7"/>
      <c r="Q48" s="7">
        <v>9386269920</v>
      </c>
      <c r="R48" s="7"/>
      <c r="S48" s="7">
        <v>9386269920</v>
      </c>
      <c r="U48" s="9">
        <v>8.5531133816626776E-4</v>
      </c>
    </row>
    <row r="49" spans="1:21" x14ac:dyDescent="0.25">
      <c r="A49" s="1" t="s">
        <v>40</v>
      </c>
      <c r="C49" s="3">
        <v>0</v>
      </c>
      <c r="E49" s="7">
        <v>-16407215867</v>
      </c>
      <c r="F49" s="7"/>
      <c r="G49" s="7">
        <v>0</v>
      </c>
      <c r="H49" s="7"/>
      <c r="I49" s="7">
        <v>-16407215867</v>
      </c>
      <c r="K49" s="9">
        <v>3.2890965187897629E-3</v>
      </c>
      <c r="M49" s="7">
        <v>3883945163</v>
      </c>
      <c r="N49" s="7"/>
      <c r="O49" s="7">
        <v>135321627274</v>
      </c>
      <c r="P49" s="7"/>
      <c r="Q49" s="7">
        <v>-385571705</v>
      </c>
      <c r="R49" s="7"/>
      <c r="S49" s="7">
        <v>138820000732</v>
      </c>
      <c r="U49" s="9">
        <v>1.264978757294561E-2</v>
      </c>
    </row>
    <row r="50" spans="1:21" x14ac:dyDescent="0.25">
      <c r="A50" s="1" t="s">
        <v>71</v>
      </c>
      <c r="C50" s="3">
        <v>0</v>
      </c>
      <c r="E50" s="7">
        <v>-5390374657</v>
      </c>
      <c r="F50" s="7"/>
      <c r="G50" s="7">
        <v>0</v>
      </c>
      <c r="H50" s="7"/>
      <c r="I50" s="7">
        <v>-5390374657</v>
      </c>
      <c r="K50" s="9">
        <v>1.0805893372178219E-3</v>
      </c>
      <c r="M50" s="7">
        <v>948977030</v>
      </c>
      <c r="N50" s="7"/>
      <c r="O50" s="7">
        <v>15153458777</v>
      </c>
      <c r="P50" s="7"/>
      <c r="Q50" s="7">
        <v>4083618247</v>
      </c>
      <c r="R50" s="7"/>
      <c r="S50" s="7">
        <v>20186054054</v>
      </c>
      <c r="U50" s="9">
        <v>1.839427275411589E-3</v>
      </c>
    </row>
    <row r="51" spans="1:21" x14ac:dyDescent="0.25">
      <c r="A51" s="1" t="s">
        <v>213</v>
      </c>
      <c r="C51" s="3">
        <v>0</v>
      </c>
      <c r="E51" s="7">
        <v>0</v>
      </c>
      <c r="F51" s="7"/>
      <c r="G51" s="7">
        <v>0</v>
      </c>
      <c r="H51" s="7"/>
      <c r="I51" s="7">
        <v>0</v>
      </c>
      <c r="K51" s="9">
        <v>0</v>
      </c>
      <c r="M51" s="7">
        <v>0</v>
      </c>
      <c r="N51" s="7"/>
      <c r="O51" s="7">
        <v>0</v>
      </c>
      <c r="P51" s="7"/>
      <c r="Q51" s="7">
        <v>6567307506</v>
      </c>
      <c r="R51" s="7"/>
      <c r="S51" s="7">
        <v>6567307506</v>
      </c>
      <c r="U51" s="9">
        <v>5.9843714478501108E-4</v>
      </c>
    </row>
    <row r="52" spans="1:21" x14ac:dyDescent="0.25">
      <c r="A52" s="1" t="s">
        <v>178</v>
      </c>
      <c r="C52" s="3">
        <v>0</v>
      </c>
      <c r="E52" s="7">
        <v>0</v>
      </c>
      <c r="F52" s="7"/>
      <c r="G52" s="7">
        <v>0</v>
      </c>
      <c r="H52" s="7"/>
      <c r="I52" s="7">
        <v>0</v>
      </c>
      <c r="K52" s="9">
        <v>0</v>
      </c>
      <c r="M52" s="7">
        <v>3624362732</v>
      </c>
      <c r="N52" s="7"/>
      <c r="O52" s="7">
        <v>0</v>
      </c>
      <c r="P52" s="7"/>
      <c r="Q52" s="7">
        <v>58026606107</v>
      </c>
      <c r="R52" s="7"/>
      <c r="S52" s="7">
        <v>61650968839</v>
      </c>
      <c r="U52" s="9">
        <v>5.6178623783846998E-3</v>
      </c>
    </row>
    <row r="53" spans="1:21" x14ac:dyDescent="0.25">
      <c r="A53" s="1" t="s">
        <v>214</v>
      </c>
      <c r="C53" s="3">
        <v>0</v>
      </c>
      <c r="E53" s="7">
        <v>0</v>
      </c>
      <c r="F53" s="7"/>
      <c r="G53" s="7">
        <v>0</v>
      </c>
      <c r="H53" s="7"/>
      <c r="I53" s="7">
        <v>0</v>
      </c>
      <c r="K53" s="9">
        <v>0</v>
      </c>
      <c r="M53" s="7">
        <v>0</v>
      </c>
      <c r="N53" s="7"/>
      <c r="O53" s="7">
        <v>0</v>
      </c>
      <c r="P53" s="7"/>
      <c r="Q53" s="7">
        <v>11707772933</v>
      </c>
      <c r="R53" s="7"/>
      <c r="S53" s="7">
        <v>11707772933</v>
      </c>
      <c r="U53" s="9">
        <v>1.0668552065537702E-3</v>
      </c>
    </row>
    <row r="54" spans="1:21" x14ac:dyDescent="0.25">
      <c r="A54" s="1" t="s">
        <v>205</v>
      </c>
      <c r="C54" s="3">
        <v>0</v>
      </c>
      <c r="E54" s="7">
        <v>0</v>
      </c>
      <c r="F54" s="7"/>
      <c r="G54" s="7">
        <v>0</v>
      </c>
      <c r="H54" s="7"/>
      <c r="I54" s="7">
        <v>0</v>
      </c>
      <c r="K54" s="9">
        <v>0</v>
      </c>
      <c r="M54" s="7">
        <v>0</v>
      </c>
      <c r="N54" s="7"/>
      <c r="O54" s="7"/>
      <c r="P54" s="7"/>
      <c r="Q54" s="7">
        <v>1137262564</v>
      </c>
      <c r="R54" s="7"/>
      <c r="S54" s="7">
        <v>1137262564</v>
      </c>
      <c r="U54" s="9">
        <v>1.0363153561017993E-4</v>
      </c>
    </row>
    <row r="55" spans="1:21" x14ac:dyDescent="0.25">
      <c r="A55" s="1" t="s">
        <v>215</v>
      </c>
      <c r="C55" s="3">
        <v>0</v>
      </c>
      <c r="E55" s="7">
        <v>0</v>
      </c>
      <c r="F55" s="7"/>
      <c r="G55" s="7">
        <v>0</v>
      </c>
      <c r="H55" s="7"/>
      <c r="I55" s="7">
        <v>0</v>
      </c>
      <c r="K55" s="9">
        <v>0</v>
      </c>
      <c r="M55" s="7">
        <v>0</v>
      </c>
      <c r="N55" s="7"/>
      <c r="O55" s="7">
        <v>0</v>
      </c>
      <c r="P55" s="7"/>
      <c r="Q55" s="7">
        <v>-483050979</v>
      </c>
      <c r="R55" s="7"/>
      <c r="S55" s="7">
        <v>-483050979</v>
      </c>
      <c r="U55" s="9">
        <v>-4.4017376739898368E-5</v>
      </c>
    </row>
    <row r="56" spans="1:21" x14ac:dyDescent="0.25">
      <c r="A56" s="1" t="s">
        <v>201</v>
      </c>
      <c r="C56" s="3">
        <v>0</v>
      </c>
      <c r="E56" s="7">
        <v>0</v>
      </c>
      <c r="F56" s="7"/>
      <c r="G56" s="7">
        <v>0</v>
      </c>
      <c r="H56" s="7"/>
      <c r="I56" s="7">
        <v>0</v>
      </c>
      <c r="K56" s="9">
        <v>0</v>
      </c>
      <c r="M56" s="7">
        <v>0</v>
      </c>
      <c r="N56" s="7"/>
      <c r="O56" s="7"/>
      <c r="P56" s="7"/>
      <c r="Q56" s="7">
        <v>39336627</v>
      </c>
      <c r="R56" s="7"/>
      <c r="S56" s="7">
        <v>39336627</v>
      </c>
      <c r="U56" s="9">
        <v>3.5844977147553985E-6</v>
      </c>
    </row>
    <row r="57" spans="1:21" x14ac:dyDescent="0.25">
      <c r="A57" s="1" t="s">
        <v>216</v>
      </c>
      <c r="C57" s="3">
        <v>0</v>
      </c>
      <c r="E57" s="7">
        <v>0</v>
      </c>
      <c r="F57" s="7"/>
      <c r="G57" s="7">
        <v>0</v>
      </c>
      <c r="H57" s="7"/>
      <c r="I57" s="7">
        <v>0</v>
      </c>
      <c r="K57" s="9">
        <v>0</v>
      </c>
      <c r="M57" s="7">
        <v>0</v>
      </c>
      <c r="N57" s="7"/>
      <c r="O57" s="7">
        <v>0</v>
      </c>
      <c r="P57" s="7"/>
      <c r="Q57" s="7">
        <v>30541636069</v>
      </c>
      <c r="R57" s="7"/>
      <c r="S57" s="7">
        <v>30541636069</v>
      </c>
      <c r="U57" s="9">
        <v>2.7830658865138987E-3</v>
      </c>
    </row>
    <row r="58" spans="1:21" x14ac:dyDescent="0.25">
      <c r="A58" s="1" t="s">
        <v>20</v>
      </c>
      <c r="C58" s="3">
        <v>1418211232</v>
      </c>
      <c r="E58" s="7">
        <v>-5900653181</v>
      </c>
      <c r="F58" s="7"/>
      <c r="G58" s="7">
        <v>0</v>
      </c>
      <c r="H58" s="7"/>
      <c r="I58" s="7">
        <v>-4482441949</v>
      </c>
      <c r="K58" s="9">
        <v>8.9857927936367417E-4</v>
      </c>
      <c r="M58" s="7">
        <v>1418211232</v>
      </c>
      <c r="N58" s="7"/>
      <c r="O58" s="7">
        <v>597237449358</v>
      </c>
      <c r="P58" s="7"/>
      <c r="Q58" s="7">
        <v>183284594494</v>
      </c>
      <c r="R58" s="7"/>
      <c r="S58" s="7">
        <v>781940255084</v>
      </c>
      <c r="U58" s="9">
        <v>7.125326371841316E-2</v>
      </c>
    </row>
    <row r="59" spans="1:21" x14ac:dyDescent="0.25">
      <c r="A59" s="1" t="s">
        <v>217</v>
      </c>
      <c r="C59" s="3">
        <v>0</v>
      </c>
      <c r="E59" s="7">
        <v>0</v>
      </c>
      <c r="F59" s="7"/>
      <c r="G59" s="7">
        <v>0</v>
      </c>
      <c r="H59" s="7"/>
      <c r="I59" s="7">
        <v>0</v>
      </c>
      <c r="K59" s="9">
        <v>0</v>
      </c>
      <c r="M59" s="7">
        <v>3078</v>
      </c>
      <c r="N59" s="7"/>
      <c r="O59" s="7">
        <v>0</v>
      </c>
      <c r="P59" s="7"/>
      <c r="Q59" s="7">
        <v>10475614527</v>
      </c>
      <c r="R59" s="7"/>
      <c r="S59" s="7">
        <v>10475617605</v>
      </c>
      <c r="U59" s="9">
        <v>9.5457669427970833E-4</v>
      </c>
    </row>
    <row r="60" spans="1:21" x14ac:dyDescent="0.25">
      <c r="A60" s="1" t="s">
        <v>206</v>
      </c>
      <c r="C60" s="3">
        <v>0</v>
      </c>
      <c r="E60" s="7">
        <v>0</v>
      </c>
      <c r="F60" s="7"/>
      <c r="G60" s="7">
        <v>0</v>
      </c>
      <c r="H60" s="7"/>
      <c r="I60" s="7">
        <v>0</v>
      </c>
      <c r="K60" s="9">
        <v>0</v>
      </c>
      <c r="M60" s="7">
        <v>0</v>
      </c>
      <c r="N60" s="7"/>
      <c r="O60" s="7"/>
      <c r="P60" s="7"/>
      <c r="Q60" s="7">
        <v>2764698297</v>
      </c>
      <c r="R60" s="7"/>
      <c r="S60" s="7">
        <v>2764698297</v>
      </c>
      <c r="U60" s="9">
        <v>2.5192944803286365E-4</v>
      </c>
    </row>
    <row r="61" spans="1:21" x14ac:dyDescent="0.25">
      <c r="A61" s="1" t="s">
        <v>193</v>
      </c>
      <c r="C61" s="3">
        <v>0</v>
      </c>
      <c r="E61" s="7">
        <v>0</v>
      </c>
      <c r="F61" s="7"/>
      <c r="G61" s="7">
        <v>0</v>
      </c>
      <c r="H61" s="7"/>
      <c r="I61" s="7">
        <v>0</v>
      </c>
      <c r="K61" s="9">
        <v>0</v>
      </c>
      <c r="M61" s="7">
        <v>161095908</v>
      </c>
      <c r="N61" s="7"/>
      <c r="O61" s="7">
        <v>0</v>
      </c>
      <c r="P61" s="7"/>
      <c r="Q61" s="7">
        <v>1809923442</v>
      </c>
      <c r="R61" s="7"/>
      <c r="S61" s="7">
        <v>1971019350</v>
      </c>
      <c r="U61" s="9">
        <v>1.7960651165677401E-4</v>
      </c>
    </row>
    <row r="62" spans="1:21" x14ac:dyDescent="0.25">
      <c r="A62" s="1" t="s">
        <v>218</v>
      </c>
      <c r="C62" s="3">
        <v>0</v>
      </c>
      <c r="E62" s="7">
        <v>0</v>
      </c>
      <c r="F62" s="7"/>
      <c r="G62" s="7">
        <v>0</v>
      </c>
      <c r="H62" s="7"/>
      <c r="I62" s="7">
        <v>0</v>
      </c>
      <c r="K62" s="9">
        <v>0</v>
      </c>
      <c r="M62" s="7">
        <v>0</v>
      </c>
      <c r="N62" s="7"/>
      <c r="O62" s="7">
        <v>0</v>
      </c>
      <c r="P62" s="7"/>
      <c r="Q62" s="7">
        <v>17988586462</v>
      </c>
      <c r="R62" s="7"/>
      <c r="S62" s="7">
        <v>17988586462</v>
      </c>
      <c r="U62" s="9">
        <v>1.6391859694711217E-3</v>
      </c>
    </row>
    <row r="63" spans="1:21" x14ac:dyDescent="0.25">
      <c r="A63" s="1" t="s">
        <v>21</v>
      </c>
      <c r="C63" s="3">
        <v>0</v>
      </c>
      <c r="E63" s="7">
        <v>-232166063163</v>
      </c>
      <c r="F63" s="7"/>
      <c r="G63" s="7">
        <v>0</v>
      </c>
      <c r="H63" s="7"/>
      <c r="I63" s="7">
        <v>-232166063163</v>
      </c>
      <c r="K63" s="9">
        <v>4.654150931642323E-2</v>
      </c>
      <c r="M63" s="7">
        <v>49740666461</v>
      </c>
      <c r="N63" s="7"/>
      <c r="O63" s="7">
        <v>229908620826</v>
      </c>
      <c r="P63" s="7"/>
      <c r="Q63" s="7">
        <v>168620752</v>
      </c>
      <c r="R63" s="7"/>
      <c r="S63" s="7">
        <v>279817908039</v>
      </c>
      <c r="U63" s="9">
        <v>2.5498033980224887E-2</v>
      </c>
    </row>
    <row r="64" spans="1:21" x14ac:dyDescent="0.25">
      <c r="A64" s="1" t="s">
        <v>219</v>
      </c>
      <c r="C64" s="3">
        <v>0</v>
      </c>
      <c r="E64" s="7">
        <v>0</v>
      </c>
      <c r="F64" s="7"/>
      <c r="G64" s="7">
        <v>0</v>
      </c>
      <c r="H64" s="7"/>
      <c r="I64" s="7">
        <v>0</v>
      </c>
      <c r="K64" s="9">
        <v>0</v>
      </c>
      <c r="M64" s="7">
        <v>0</v>
      </c>
      <c r="N64" s="7"/>
      <c r="O64" s="7">
        <v>0</v>
      </c>
      <c r="P64" s="7"/>
      <c r="Q64" s="7">
        <v>0</v>
      </c>
      <c r="R64" s="7"/>
      <c r="S64" s="7">
        <v>0</v>
      </c>
      <c r="U64" s="9">
        <v>0</v>
      </c>
    </row>
    <row r="65" spans="1:21" x14ac:dyDescent="0.25">
      <c r="A65" s="1" t="s">
        <v>169</v>
      </c>
      <c r="C65" s="3">
        <v>0</v>
      </c>
      <c r="E65" s="7">
        <v>0</v>
      </c>
      <c r="F65" s="7"/>
      <c r="G65" s="7">
        <v>0</v>
      </c>
      <c r="H65" s="7"/>
      <c r="I65" s="7">
        <v>0</v>
      </c>
      <c r="K65" s="9">
        <v>0</v>
      </c>
      <c r="M65" s="7">
        <v>686567731</v>
      </c>
      <c r="N65" s="7"/>
      <c r="O65" s="7">
        <v>0</v>
      </c>
      <c r="P65" s="7"/>
      <c r="Q65" s="7">
        <v>9791368872</v>
      </c>
      <c r="R65" s="7"/>
      <c r="S65" s="7">
        <v>10477936603</v>
      </c>
      <c r="U65" s="9">
        <v>9.5478800988212445E-4</v>
      </c>
    </row>
    <row r="66" spans="1:21" x14ac:dyDescent="0.25">
      <c r="A66" s="1" t="s">
        <v>220</v>
      </c>
      <c r="C66" s="3">
        <v>0</v>
      </c>
      <c r="E66" s="7">
        <v>0</v>
      </c>
      <c r="F66" s="7"/>
      <c r="G66" s="7">
        <v>0</v>
      </c>
      <c r="H66" s="7"/>
      <c r="I66" s="7">
        <v>0</v>
      </c>
      <c r="K66" s="9">
        <v>0</v>
      </c>
      <c r="M66" s="7">
        <v>0</v>
      </c>
      <c r="N66" s="7"/>
      <c r="O66" s="7">
        <v>0</v>
      </c>
      <c r="P66" s="7"/>
      <c r="Q66" s="7">
        <v>4790312962</v>
      </c>
      <c r="R66" s="7"/>
      <c r="S66" s="7">
        <v>4790312962</v>
      </c>
      <c r="U66" s="9">
        <v>4.3651088501442089E-4</v>
      </c>
    </row>
    <row r="67" spans="1:21" x14ac:dyDescent="0.25">
      <c r="A67" s="1" t="s">
        <v>174</v>
      </c>
      <c r="C67" s="3">
        <v>0</v>
      </c>
      <c r="E67" s="7">
        <v>0</v>
      </c>
      <c r="F67" s="7"/>
      <c r="G67" s="7">
        <v>0</v>
      </c>
      <c r="H67" s="7"/>
      <c r="I67" s="7">
        <v>0</v>
      </c>
      <c r="K67" s="9">
        <v>0</v>
      </c>
      <c r="M67" s="7">
        <v>336061500</v>
      </c>
      <c r="N67" s="7"/>
      <c r="O67" s="7">
        <v>0</v>
      </c>
      <c r="P67" s="7"/>
      <c r="Q67" s="7">
        <v>6924660383</v>
      </c>
      <c r="R67" s="7"/>
      <c r="S67" s="7">
        <v>7260721883</v>
      </c>
      <c r="U67" s="9">
        <v>6.6162360583402375E-4</v>
      </c>
    </row>
    <row r="68" spans="1:21" x14ac:dyDescent="0.25">
      <c r="A68" s="1" t="s">
        <v>221</v>
      </c>
      <c r="C68" s="3">
        <v>0</v>
      </c>
      <c r="E68" s="7">
        <v>0</v>
      </c>
      <c r="F68" s="7"/>
      <c r="G68" s="7">
        <v>0</v>
      </c>
      <c r="H68" s="7"/>
      <c r="I68" s="7">
        <v>0</v>
      </c>
      <c r="K68" s="9">
        <v>0</v>
      </c>
      <c r="M68" s="7">
        <v>0</v>
      </c>
      <c r="N68" s="7"/>
      <c r="O68" s="7">
        <v>0</v>
      </c>
      <c r="P68" s="7"/>
      <c r="Q68" s="7">
        <v>6530639278</v>
      </c>
      <c r="R68" s="7"/>
      <c r="S68" s="7">
        <v>6530639278</v>
      </c>
      <c r="U68" s="9">
        <v>5.9509580137317942E-4</v>
      </c>
    </row>
    <row r="69" spans="1:21" x14ac:dyDescent="0.25">
      <c r="A69" s="1" t="s">
        <v>222</v>
      </c>
      <c r="C69" s="3">
        <v>0</v>
      </c>
      <c r="E69" s="7">
        <v>0</v>
      </c>
      <c r="F69" s="7"/>
      <c r="G69" s="7">
        <v>0</v>
      </c>
      <c r="H69" s="7"/>
      <c r="I69" s="7">
        <v>0</v>
      </c>
      <c r="K69" s="9">
        <v>0</v>
      </c>
      <c r="M69" s="7">
        <v>0</v>
      </c>
      <c r="N69" s="7"/>
      <c r="O69" s="7">
        <v>0</v>
      </c>
      <c r="P69" s="7"/>
      <c r="Q69" s="7">
        <v>7040410990</v>
      </c>
      <c r="R69" s="7"/>
      <c r="S69" s="7">
        <v>7040410990</v>
      </c>
      <c r="U69" s="9">
        <v>6.4154806929922568E-4</v>
      </c>
    </row>
    <row r="70" spans="1:21" x14ac:dyDescent="0.25">
      <c r="A70" s="1" t="s">
        <v>223</v>
      </c>
      <c r="C70" s="3">
        <v>0</v>
      </c>
      <c r="E70" s="7">
        <v>0</v>
      </c>
      <c r="F70" s="7"/>
      <c r="G70" s="7">
        <v>0</v>
      </c>
      <c r="H70" s="7"/>
      <c r="I70" s="7">
        <v>0</v>
      </c>
      <c r="K70" s="9">
        <v>0</v>
      </c>
      <c r="M70" s="7">
        <v>0</v>
      </c>
      <c r="N70" s="7"/>
      <c r="O70" s="7">
        <v>0</v>
      </c>
      <c r="P70" s="7"/>
      <c r="Q70" s="7">
        <v>74177591</v>
      </c>
      <c r="R70" s="7"/>
      <c r="S70" s="7">
        <v>74177591</v>
      </c>
      <c r="U70" s="9">
        <v>6.759334129628364E-6</v>
      </c>
    </row>
    <row r="71" spans="1:21" x14ac:dyDescent="0.25">
      <c r="A71" s="1" t="s">
        <v>24</v>
      </c>
      <c r="C71" s="3">
        <v>0</v>
      </c>
      <c r="E71" s="7">
        <v>-709994890108</v>
      </c>
      <c r="F71" s="7"/>
      <c r="G71" s="7">
        <v>0</v>
      </c>
      <c r="H71" s="7"/>
      <c r="I71" s="7">
        <v>-709994890108</v>
      </c>
      <c r="K71" s="9">
        <v>0.14233016377322361</v>
      </c>
      <c r="M71" s="7">
        <v>28769657025</v>
      </c>
      <c r="N71" s="7"/>
      <c r="O71" s="7">
        <v>432596972326</v>
      </c>
      <c r="P71" s="7"/>
      <c r="Q71" s="7">
        <v>2413051037</v>
      </c>
      <c r="R71" s="7"/>
      <c r="S71" s="7">
        <v>463779680388</v>
      </c>
      <c r="U71" s="9">
        <v>4.2261305335121263E-2</v>
      </c>
    </row>
    <row r="72" spans="1:21" x14ac:dyDescent="0.25">
      <c r="A72" s="1" t="s">
        <v>224</v>
      </c>
      <c r="C72" s="3">
        <v>0</v>
      </c>
      <c r="E72" s="7">
        <v>0</v>
      </c>
      <c r="F72" s="7"/>
      <c r="G72" s="7">
        <v>0</v>
      </c>
      <c r="H72" s="7"/>
      <c r="I72" s="7">
        <v>0</v>
      </c>
      <c r="K72" s="9">
        <v>0</v>
      </c>
      <c r="M72" s="7">
        <v>0</v>
      </c>
      <c r="N72" s="7"/>
      <c r="O72" s="7">
        <v>0</v>
      </c>
      <c r="P72" s="7"/>
      <c r="Q72" s="7">
        <v>0</v>
      </c>
      <c r="R72" s="7"/>
      <c r="S72" s="7">
        <v>0</v>
      </c>
      <c r="U72" s="9">
        <v>0</v>
      </c>
    </row>
    <row r="73" spans="1:21" x14ac:dyDescent="0.25">
      <c r="A73" s="1" t="s">
        <v>44</v>
      </c>
      <c r="C73" s="3">
        <v>0</v>
      </c>
      <c r="E73" s="7">
        <v>-63735304795</v>
      </c>
      <c r="F73" s="7"/>
      <c r="G73" s="7">
        <v>0</v>
      </c>
      <c r="H73" s="7"/>
      <c r="I73" s="7">
        <v>-63735304795</v>
      </c>
      <c r="K73" s="9">
        <v>1.2776791067086103E-2</v>
      </c>
      <c r="M73" s="7">
        <v>0</v>
      </c>
      <c r="N73" s="7"/>
      <c r="O73" s="7">
        <v>68952146298</v>
      </c>
      <c r="P73" s="7"/>
      <c r="Q73" s="7">
        <v>0</v>
      </c>
      <c r="R73" s="7"/>
      <c r="S73" s="7">
        <v>68952146298</v>
      </c>
      <c r="U73" s="9">
        <v>6.2831724446699745E-3</v>
      </c>
    </row>
    <row r="74" spans="1:21" x14ac:dyDescent="0.25">
      <c r="A74" s="1" t="s">
        <v>155</v>
      </c>
      <c r="C74" s="3">
        <v>0</v>
      </c>
      <c r="E74" s="7">
        <v>0</v>
      </c>
      <c r="F74" s="7"/>
      <c r="G74" s="7">
        <v>0</v>
      </c>
      <c r="H74" s="7"/>
      <c r="I74" s="7">
        <v>0</v>
      </c>
      <c r="K74" s="9">
        <v>0</v>
      </c>
      <c r="M74" s="7">
        <v>45000000</v>
      </c>
      <c r="N74" s="7"/>
      <c r="O74" s="7">
        <v>0</v>
      </c>
      <c r="P74" s="7"/>
      <c r="Q74" s="7">
        <v>27354037173</v>
      </c>
      <c r="R74" s="7"/>
      <c r="S74" s="7">
        <v>27399037173</v>
      </c>
      <c r="U74" s="9">
        <v>2.4967007499935548E-3</v>
      </c>
    </row>
    <row r="75" spans="1:21" x14ac:dyDescent="0.25">
      <c r="A75" s="1" t="s">
        <v>158</v>
      </c>
      <c r="C75" s="3">
        <v>0</v>
      </c>
      <c r="E75" s="7">
        <v>0</v>
      </c>
      <c r="F75" s="7"/>
      <c r="G75" s="7">
        <v>0</v>
      </c>
      <c r="H75" s="7"/>
      <c r="I75" s="7">
        <v>0</v>
      </c>
      <c r="K75" s="9">
        <v>0</v>
      </c>
      <c r="M75" s="7">
        <v>1132617114</v>
      </c>
      <c r="N75" s="7"/>
      <c r="O75" s="7">
        <v>0</v>
      </c>
      <c r="P75" s="7"/>
      <c r="Q75" s="7">
        <v>37148050989</v>
      </c>
      <c r="R75" s="7"/>
      <c r="S75" s="7">
        <v>38280668103</v>
      </c>
      <c r="U75" s="9">
        <v>3.488274867454024E-3</v>
      </c>
    </row>
    <row r="76" spans="1:21" x14ac:dyDescent="0.25">
      <c r="A76" s="1" t="s">
        <v>49</v>
      </c>
      <c r="C76" s="3">
        <v>0</v>
      </c>
      <c r="E76" s="7">
        <v>-146887863655</v>
      </c>
      <c r="F76" s="7"/>
      <c r="G76" s="7">
        <v>0</v>
      </c>
      <c r="H76" s="7"/>
      <c r="I76" s="7">
        <v>-146887863655</v>
      </c>
      <c r="K76" s="9">
        <v>2.9446090361488254E-2</v>
      </c>
      <c r="M76" s="7">
        <v>34672547801</v>
      </c>
      <c r="N76" s="7"/>
      <c r="O76" s="7">
        <v>176823480389</v>
      </c>
      <c r="P76" s="7"/>
      <c r="Q76" s="7">
        <v>4389441909</v>
      </c>
      <c r="R76" s="7"/>
      <c r="S76" s="7">
        <v>215885470099</v>
      </c>
      <c r="U76" s="9">
        <v>1.9672275770333852E-2</v>
      </c>
    </row>
    <row r="77" spans="1:21" x14ac:dyDescent="0.25">
      <c r="A77" s="1" t="s">
        <v>225</v>
      </c>
      <c r="C77" s="3">
        <v>0</v>
      </c>
      <c r="E77" s="7">
        <v>0</v>
      </c>
      <c r="F77" s="7"/>
      <c r="G77" s="7">
        <v>0</v>
      </c>
      <c r="H77" s="7"/>
      <c r="I77" s="7">
        <v>0</v>
      </c>
      <c r="K77" s="9">
        <v>0</v>
      </c>
      <c r="M77" s="7">
        <v>0</v>
      </c>
      <c r="N77" s="7"/>
      <c r="O77" s="7">
        <v>0</v>
      </c>
      <c r="P77" s="7"/>
      <c r="Q77" s="7">
        <v>0</v>
      </c>
      <c r="R77" s="7"/>
      <c r="S77" s="7">
        <v>0</v>
      </c>
      <c r="U77" s="9">
        <v>0</v>
      </c>
    </row>
    <row r="78" spans="1:21" x14ac:dyDescent="0.25">
      <c r="A78" s="1" t="s">
        <v>226</v>
      </c>
      <c r="C78" s="3">
        <v>0</v>
      </c>
      <c r="E78" s="7">
        <v>0</v>
      </c>
      <c r="F78" s="7"/>
      <c r="G78" s="7">
        <v>0</v>
      </c>
      <c r="H78" s="7"/>
      <c r="I78" s="7">
        <v>0</v>
      </c>
      <c r="K78" s="9">
        <v>0</v>
      </c>
      <c r="M78" s="7">
        <v>0</v>
      </c>
      <c r="N78" s="7"/>
      <c r="O78" s="7">
        <v>0</v>
      </c>
      <c r="P78" s="7"/>
      <c r="Q78" s="7">
        <v>4662807791</v>
      </c>
      <c r="R78" s="7"/>
      <c r="S78" s="7">
        <v>4662807791</v>
      </c>
      <c r="U78" s="9">
        <v>4.2489214622248032E-4</v>
      </c>
    </row>
    <row r="79" spans="1:21" x14ac:dyDescent="0.25">
      <c r="A79" s="1" t="s">
        <v>204</v>
      </c>
      <c r="C79" s="3">
        <v>0</v>
      </c>
      <c r="E79" s="7">
        <v>0</v>
      </c>
      <c r="F79" s="7"/>
      <c r="G79" s="7">
        <v>0</v>
      </c>
      <c r="H79" s="7"/>
      <c r="I79" s="7">
        <v>0</v>
      </c>
      <c r="K79" s="9">
        <v>0</v>
      </c>
      <c r="M79" s="7">
        <v>0</v>
      </c>
      <c r="N79" s="7"/>
      <c r="O79" s="7">
        <v>0</v>
      </c>
      <c r="P79" s="7"/>
      <c r="Q79" s="7">
        <v>-8009744</v>
      </c>
      <c r="R79" s="7"/>
      <c r="S79" s="7">
        <v>-8009744</v>
      </c>
      <c r="U79" s="9">
        <v>-7.2987724808677073E-7</v>
      </c>
    </row>
    <row r="80" spans="1:21" x14ac:dyDescent="0.25">
      <c r="A80" s="1" t="s">
        <v>183</v>
      </c>
      <c r="C80" s="3">
        <v>0</v>
      </c>
      <c r="E80" s="7">
        <v>0</v>
      </c>
      <c r="F80" s="7"/>
      <c r="G80" s="7">
        <v>0</v>
      </c>
      <c r="H80" s="7"/>
      <c r="I80" s="7">
        <v>0</v>
      </c>
      <c r="K80" s="9">
        <v>0</v>
      </c>
      <c r="M80" s="7">
        <v>1560820580</v>
      </c>
      <c r="N80" s="7"/>
      <c r="O80" s="7">
        <v>0</v>
      </c>
      <c r="P80" s="7"/>
      <c r="Q80" s="7">
        <v>26277074491</v>
      </c>
      <c r="R80" s="7"/>
      <c r="S80" s="7">
        <v>27837895071</v>
      </c>
      <c r="U80" s="9">
        <v>2.5366910911197361E-3</v>
      </c>
    </row>
    <row r="81" spans="1:21" x14ac:dyDescent="0.25">
      <c r="A81" s="1" t="s">
        <v>227</v>
      </c>
      <c r="C81" s="3">
        <v>0</v>
      </c>
      <c r="E81" s="7">
        <v>0</v>
      </c>
      <c r="F81" s="7"/>
      <c r="G81" s="7">
        <v>0</v>
      </c>
      <c r="H81" s="7"/>
      <c r="I81" s="7">
        <v>0</v>
      </c>
      <c r="K81" s="9">
        <v>0</v>
      </c>
      <c r="M81" s="7">
        <v>0</v>
      </c>
      <c r="N81" s="7"/>
      <c r="O81" s="7">
        <v>0</v>
      </c>
      <c r="P81" s="7"/>
      <c r="Q81" s="7">
        <v>33265583</v>
      </c>
      <c r="R81" s="7"/>
      <c r="S81" s="7">
        <v>33265583</v>
      </c>
      <c r="U81" s="9">
        <v>3.0312819206259355E-6</v>
      </c>
    </row>
    <row r="82" spans="1:21" x14ac:dyDescent="0.25">
      <c r="A82" s="1" t="s">
        <v>202</v>
      </c>
      <c r="C82" s="3">
        <v>0</v>
      </c>
      <c r="E82" s="7">
        <v>0</v>
      </c>
      <c r="F82" s="7"/>
      <c r="G82" s="7">
        <v>0</v>
      </c>
      <c r="H82" s="7"/>
      <c r="I82" s="7">
        <v>0</v>
      </c>
      <c r="K82" s="9">
        <v>0</v>
      </c>
      <c r="M82" s="7">
        <v>0</v>
      </c>
      <c r="N82" s="7"/>
      <c r="O82" s="7"/>
      <c r="P82" s="7"/>
      <c r="Q82" s="7">
        <v>1230541508</v>
      </c>
      <c r="R82" s="7"/>
      <c r="S82" s="7">
        <v>1230541508</v>
      </c>
      <c r="U82" s="9">
        <v>1.1213145507716414E-4</v>
      </c>
    </row>
    <row r="83" spans="1:21" x14ac:dyDescent="0.25">
      <c r="A83" s="1" t="s">
        <v>88</v>
      </c>
      <c r="C83" s="3">
        <v>0</v>
      </c>
      <c r="E83" s="7">
        <v>-1476018183</v>
      </c>
      <c r="F83" s="7"/>
      <c r="G83" s="7">
        <v>0</v>
      </c>
      <c r="H83" s="7"/>
      <c r="I83" s="7">
        <v>-1476018183</v>
      </c>
      <c r="K83" s="9">
        <v>2.9589214323315707E-4</v>
      </c>
      <c r="M83" s="7">
        <v>0</v>
      </c>
      <c r="N83" s="7"/>
      <c r="O83" s="7">
        <v>4565304810</v>
      </c>
      <c r="P83" s="7"/>
      <c r="Q83" s="7">
        <v>5600712200</v>
      </c>
      <c r="R83" s="7"/>
      <c r="S83" s="7">
        <v>10166017010</v>
      </c>
      <c r="U83" s="9">
        <v>9.2636475263904836E-4</v>
      </c>
    </row>
    <row r="84" spans="1:21" x14ac:dyDescent="0.25">
      <c r="A84" s="1" t="s">
        <v>203</v>
      </c>
      <c r="C84" s="3">
        <v>0</v>
      </c>
      <c r="E84" s="7">
        <v>0</v>
      </c>
      <c r="F84" s="7"/>
      <c r="G84" s="7">
        <v>0</v>
      </c>
      <c r="H84" s="7"/>
      <c r="I84" s="7">
        <v>0</v>
      </c>
      <c r="K84" s="9">
        <v>0</v>
      </c>
      <c r="M84" s="7">
        <v>0</v>
      </c>
      <c r="N84" s="7"/>
      <c r="O84" s="7"/>
      <c r="P84" s="7"/>
      <c r="Q84" s="7">
        <v>627397978</v>
      </c>
      <c r="R84" s="7"/>
      <c r="S84" s="7">
        <v>627397978</v>
      </c>
      <c r="U84" s="9">
        <v>5.7170804664649002E-5</v>
      </c>
    </row>
    <row r="85" spans="1:21" x14ac:dyDescent="0.25">
      <c r="A85" s="1" t="s">
        <v>229</v>
      </c>
      <c r="C85" s="3">
        <v>0</v>
      </c>
      <c r="E85" s="7">
        <v>0</v>
      </c>
      <c r="F85" s="7"/>
      <c r="G85" s="7">
        <v>0</v>
      </c>
      <c r="H85" s="7"/>
      <c r="I85" s="7">
        <v>0</v>
      </c>
      <c r="K85" s="9">
        <v>0</v>
      </c>
      <c r="M85" s="7">
        <v>0</v>
      </c>
      <c r="N85" s="7"/>
      <c r="O85" s="7">
        <v>0</v>
      </c>
      <c r="P85" s="7"/>
      <c r="Q85" s="7">
        <v>1734576796</v>
      </c>
      <c r="R85" s="7"/>
      <c r="S85" s="7">
        <v>1734576796</v>
      </c>
      <c r="U85" s="9">
        <v>1.5806099901066102E-4</v>
      </c>
    </row>
    <row r="86" spans="1:21" x14ac:dyDescent="0.25">
      <c r="A86" s="1" t="s">
        <v>230</v>
      </c>
      <c r="C86" s="3">
        <v>0</v>
      </c>
      <c r="E86" s="7">
        <v>0</v>
      </c>
      <c r="F86" s="7"/>
      <c r="G86" s="7">
        <v>0</v>
      </c>
      <c r="H86" s="7"/>
      <c r="I86" s="7">
        <v>0</v>
      </c>
      <c r="K86" s="9">
        <v>0</v>
      </c>
      <c r="M86" s="7">
        <v>0</v>
      </c>
      <c r="N86" s="7"/>
      <c r="O86" s="7">
        <v>0</v>
      </c>
      <c r="P86" s="7"/>
      <c r="Q86" s="7">
        <v>17219485609</v>
      </c>
      <c r="R86" s="7"/>
      <c r="S86" s="7">
        <v>17219485609</v>
      </c>
      <c r="U86" s="9">
        <v>1.5691026791576201E-3</v>
      </c>
    </row>
    <row r="87" spans="1:21" x14ac:dyDescent="0.25">
      <c r="A87" s="1" t="s">
        <v>69</v>
      </c>
      <c r="C87" s="3">
        <v>0</v>
      </c>
      <c r="E87" s="7">
        <v>-49801080750</v>
      </c>
      <c r="F87" s="7"/>
      <c r="G87" s="7">
        <v>0</v>
      </c>
      <c r="H87" s="7"/>
      <c r="I87" s="7">
        <v>-49801080750</v>
      </c>
      <c r="K87" s="9">
        <v>9.9834464698088481E-3</v>
      </c>
      <c r="M87" s="7">
        <v>1496015180</v>
      </c>
      <c r="N87" s="7"/>
      <c r="O87" s="7">
        <v>60141604560</v>
      </c>
      <c r="P87" s="7"/>
      <c r="Q87" s="7">
        <v>0</v>
      </c>
      <c r="R87" s="7"/>
      <c r="S87" s="7">
        <v>61637619740</v>
      </c>
      <c r="U87" s="9">
        <v>5.6166459595275477E-3</v>
      </c>
    </row>
    <row r="88" spans="1:21" x14ac:dyDescent="0.25">
      <c r="A88" s="1" t="s">
        <v>64</v>
      </c>
      <c r="C88" s="3">
        <v>0</v>
      </c>
      <c r="E88" s="7">
        <v>-192821615571</v>
      </c>
      <c r="F88" s="7"/>
      <c r="G88" s="7">
        <v>0</v>
      </c>
      <c r="H88" s="7"/>
      <c r="I88" s="7">
        <v>-192821615571</v>
      </c>
      <c r="K88" s="9">
        <v>3.8654267101927077E-2</v>
      </c>
      <c r="M88" s="7">
        <v>4639075500</v>
      </c>
      <c r="N88" s="7"/>
      <c r="O88" s="7">
        <v>200775594505</v>
      </c>
      <c r="P88" s="7"/>
      <c r="Q88" s="7">
        <v>0</v>
      </c>
      <c r="R88" s="7"/>
      <c r="S88" s="7">
        <v>205414670005</v>
      </c>
      <c r="U88" s="9">
        <v>1.8718138065324127E-2</v>
      </c>
    </row>
    <row r="89" spans="1:21" x14ac:dyDescent="0.25">
      <c r="A89" s="1" t="s">
        <v>65</v>
      </c>
      <c r="C89" s="3">
        <v>0</v>
      </c>
      <c r="E89" s="7">
        <v>3756543794</v>
      </c>
      <c r="F89" s="7"/>
      <c r="G89" s="7">
        <v>0</v>
      </c>
      <c r="H89" s="7"/>
      <c r="I89" s="7">
        <v>3756543794</v>
      </c>
      <c r="K89" s="9">
        <v>-7.5306104434072225E-4</v>
      </c>
      <c r="M89" s="7">
        <v>14706876890</v>
      </c>
      <c r="N89" s="7"/>
      <c r="O89" s="7">
        <v>325712943032</v>
      </c>
      <c r="P89" s="7"/>
      <c r="Q89" s="7">
        <v>0</v>
      </c>
      <c r="R89" s="7"/>
      <c r="S89" s="7">
        <v>340419819922</v>
      </c>
      <c r="U89" s="9">
        <v>3.1020302441484199E-2</v>
      </c>
    </row>
    <row r="90" spans="1:21" x14ac:dyDescent="0.25">
      <c r="A90" s="1" t="s">
        <v>66</v>
      </c>
      <c r="C90" s="3">
        <v>0</v>
      </c>
      <c r="E90" s="7">
        <v>7979971500</v>
      </c>
      <c r="F90" s="7"/>
      <c r="G90" s="7">
        <v>0</v>
      </c>
      <c r="H90" s="7"/>
      <c r="I90" s="7">
        <v>7979971500</v>
      </c>
      <c r="K90" s="9">
        <v>-1.5997166547605539E-3</v>
      </c>
      <c r="M90" s="7">
        <v>2940000000</v>
      </c>
      <c r="N90" s="7"/>
      <c r="O90" s="7">
        <v>93296591300</v>
      </c>
      <c r="P90" s="7"/>
      <c r="Q90" s="7">
        <v>0</v>
      </c>
      <c r="R90" s="7"/>
      <c r="S90" s="7">
        <v>96236591300</v>
      </c>
      <c r="U90" s="9">
        <v>8.769431135788517E-3</v>
      </c>
    </row>
    <row r="91" spans="1:21" x14ac:dyDescent="0.25">
      <c r="A91" s="1" t="s">
        <v>70</v>
      </c>
      <c r="C91" s="3">
        <v>0</v>
      </c>
      <c r="E91" s="7">
        <v>-88682662884</v>
      </c>
      <c r="F91" s="7"/>
      <c r="G91" s="7">
        <v>0</v>
      </c>
      <c r="H91" s="7"/>
      <c r="I91" s="7">
        <v>-88682662884</v>
      </c>
      <c r="K91" s="9">
        <v>1.7777899683482631E-2</v>
      </c>
      <c r="M91" s="7">
        <v>6233902164</v>
      </c>
      <c r="N91" s="7"/>
      <c r="O91" s="7">
        <v>173713497847</v>
      </c>
      <c r="P91" s="7"/>
      <c r="Q91" s="7">
        <v>0</v>
      </c>
      <c r="R91" s="7"/>
      <c r="S91" s="7">
        <v>179947400011</v>
      </c>
      <c r="U91" s="9">
        <v>1.6397467025213042E-2</v>
      </c>
    </row>
    <row r="92" spans="1:21" x14ac:dyDescent="0.25">
      <c r="A92" s="1" t="s">
        <v>81</v>
      </c>
      <c r="C92" s="3">
        <v>0</v>
      </c>
      <c r="E92" s="7">
        <v>11682535900</v>
      </c>
      <c r="F92" s="7"/>
      <c r="G92" s="7">
        <v>0</v>
      </c>
      <c r="H92" s="7"/>
      <c r="I92" s="7">
        <v>11682535900</v>
      </c>
      <c r="K92" s="9">
        <v>-2.3419566409564343E-3</v>
      </c>
      <c r="M92" s="7">
        <v>1391847469</v>
      </c>
      <c r="N92" s="7"/>
      <c r="O92" s="7">
        <v>110305935572</v>
      </c>
      <c r="P92" s="7"/>
      <c r="Q92" s="7">
        <v>0</v>
      </c>
      <c r="R92" s="7"/>
      <c r="S92" s="7">
        <v>111697783041</v>
      </c>
      <c r="U92" s="9">
        <v>1.0178311629355227E-2</v>
      </c>
    </row>
    <row r="93" spans="1:21" x14ac:dyDescent="0.25">
      <c r="A93" s="1" t="s">
        <v>83</v>
      </c>
      <c r="C93" s="3">
        <v>0</v>
      </c>
      <c r="E93" s="7">
        <v>-26227559676</v>
      </c>
      <c r="F93" s="7"/>
      <c r="G93" s="7">
        <v>0</v>
      </c>
      <c r="H93" s="7"/>
      <c r="I93" s="7">
        <v>-26227559676</v>
      </c>
      <c r="K93" s="9">
        <v>5.2577460993969115E-3</v>
      </c>
      <c r="M93" s="7">
        <v>1988053100</v>
      </c>
      <c r="N93" s="7"/>
      <c r="O93" s="7">
        <v>10310884538</v>
      </c>
      <c r="P93" s="7"/>
      <c r="Q93" s="7">
        <v>0</v>
      </c>
      <c r="R93" s="7"/>
      <c r="S93" s="7">
        <v>12298937638</v>
      </c>
      <c r="U93" s="9">
        <v>1.1207243025013343E-3</v>
      </c>
    </row>
    <row r="94" spans="1:21" x14ac:dyDescent="0.25">
      <c r="A94" s="1" t="s">
        <v>91</v>
      </c>
      <c r="C94" s="3">
        <v>0</v>
      </c>
      <c r="E94" s="7">
        <v>-10431292542</v>
      </c>
      <c r="F94" s="7"/>
      <c r="G94" s="7">
        <v>0</v>
      </c>
      <c r="H94" s="7"/>
      <c r="I94" s="7">
        <v>-10431292542</v>
      </c>
      <c r="K94" s="9">
        <v>2.091124311674165E-3</v>
      </c>
      <c r="M94" s="7">
        <v>2239115254</v>
      </c>
      <c r="N94" s="7"/>
      <c r="O94" s="7">
        <v>41820060728</v>
      </c>
      <c r="P94" s="7"/>
      <c r="Q94" s="7">
        <v>0</v>
      </c>
      <c r="R94" s="7"/>
      <c r="S94" s="7">
        <v>44059175982</v>
      </c>
      <c r="U94" s="9">
        <v>4.0148336973956852E-3</v>
      </c>
    </row>
    <row r="95" spans="1:21" x14ac:dyDescent="0.25">
      <c r="A95" s="1" t="s">
        <v>76</v>
      </c>
      <c r="C95" s="3">
        <v>0</v>
      </c>
      <c r="E95" s="7">
        <v>-8803252057</v>
      </c>
      <c r="F95" s="7"/>
      <c r="G95" s="7">
        <v>0</v>
      </c>
      <c r="H95" s="7"/>
      <c r="I95" s="7">
        <v>-8803252057</v>
      </c>
      <c r="K95" s="9">
        <v>1.7647567953893075E-3</v>
      </c>
      <c r="M95" s="7">
        <v>3036842261</v>
      </c>
      <c r="N95" s="7"/>
      <c r="O95" s="7">
        <v>-14161675280</v>
      </c>
      <c r="P95" s="7"/>
      <c r="Q95" s="7">
        <v>0</v>
      </c>
      <c r="R95" s="7"/>
      <c r="S95" s="7">
        <v>-11124833019</v>
      </c>
      <c r="U95" s="9">
        <v>-1.0137355837255924E-3</v>
      </c>
    </row>
    <row r="96" spans="1:21" x14ac:dyDescent="0.25">
      <c r="A96" s="1" t="s">
        <v>79</v>
      </c>
      <c r="C96" s="3">
        <v>0</v>
      </c>
      <c r="E96" s="7">
        <v>27866118578</v>
      </c>
      <c r="F96" s="7"/>
      <c r="G96" s="7">
        <v>0</v>
      </c>
      <c r="H96" s="7"/>
      <c r="I96" s="7">
        <v>27866118578</v>
      </c>
      <c r="K96" s="9">
        <v>-5.586222205525306E-3</v>
      </c>
      <c r="M96" s="7">
        <v>1318713639</v>
      </c>
      <c r="N96" s="7"/>
      <c r="O96" s="7">
        <v>130192019179</v>
      </c>
      <c r="P96" s="7"/>
      <c r="Q96" s="7">
        <v>0</v>
      </c>
      <c r="R96" s="7"/>
      <c r="S96" s="7">
        <v>131510732818</v>
      </c>
      <c r="U96" s="9">
        <v>1.1983740274729931E-2</v>
      </c>
    </row>
    <row r="97" spans="1:21" x14ac:dyDescent="0.25">
      <c r="A97" s="1" t="s">
        <v>30</v>
      </c>
      <c r="C97" s="3">
        <v>0</v>
      </c>
      <c r="E97" s="7">
        <v>-9670557562</v>
      </c>
      <c r="F97" s="7"/>
      <c r="G97" s="7">
        <v>0</v>
      </c>
      <c r="H97" s="7"/>
      <c r="I97" s="7">
        <v>-9670557562</v>
      </c>
      <c r="K97" s="9">
        <v>1.9386224615904979E-3</v>
      </c>
      <c r="M97" s="7">
        <v>1810681955</v>
      </c>
      <c r="N97" s="7"/>
      <c r="O97" s="7">
        <v>15468798057</v>
      </c>
      <c r="P97" s="7"/>
      <c r="Q97" s="7">
        <v>0</v>
      </c>
      <c r="R97" s="7"/>
      <c r="S97" s="7">
        <v>17279480012</v>
      </c>
      <c r="U97" s="9">
        <v>1.5745695891814921E-3</v>
      </c>
    </row>
    <row r="98" spans="1:21" x14ac:dyDescent="0.25">
      <c r="A98" s="1" t="s">
        <v>26</v>
      </c>
      <c r="C98" s="3">
        <v>0</v>
      </c>
      <c r="E98" s="7">
        <v>-13090849135</v>
      </c>
      <c r="F98" s="7"/>
      <c r="G98" s="7">
        <v>0</v>
      </c>
      <c r="H98" s="7"/>
      <c r="I98" s="7">
        <v>-13090849135</v>
      </c>
      <c r="K98" s="9">
        <v>2.6242762127931525E-3</v>
      </c>
      <c r="M98" s="7">
        <v>217184180</v>
      </c>
      <c r="N98" s="7"/>
      <c r="O98" s="7">
        <v>20856269256</v>
      </c>
      <c r="P98" s="7"/>
      <c r="Q98" s="7">
        <v>0</v>
      </c>
      <c r="R98" s="7"/>
      <c r="S98" s="7">
        <v>21073453436</v>
      </c>
      <c r="U98" s="9">
        <v>1.9202903615337E-3</v>
      </c>
    </row>
    <row r="99" spans="1:21" x14ac:dyDescent="0.25">
      <c r="A99" s="1" t="s">
        <v>27</v>
      </c>
      <c r="C99" s="3">
        <v>0</v>
      </c>
      <c r="E99" s="7">
        <v>-10101638400</v>
      </c>
      <c r="F99" s="7"/>
      <c r="G99" s="7">
        <v>0</v>
      </c>
      <c r="H99" s="7"/>
      <c r="I99" s="7">
        <v>-10101638400</v>
      </c>
      <c r="K99" s="9">
        <v>2.0250397120902945E-3</v>
      </c>
      <c r="M99" s="7">
        <v>1248000000</v>
      </c>
      <c r="N99" s="7"/>
      <c r="O99" s="7">
        <v>111250212909</v>
      </c>
      <c r="P99" s="7"/>
      <c r="Q99" s="7">
        <v>0</v>
      </c>
      <c r="R99" s="7"/>
      <c r="S99" s="7">
        <v>112498212909</v>
      </c>
      <c r="U99" s="9">
        <v>1.0251249734411057E-2</v>
      </c>
    </row>
    <row r="100" spans="1:21" x14ac:dyDescent="0.25">
      <c r="A100" s="1" t="s">
        <v>39</v>
      </c>
      <c r="C100" s="3">
        <v>0</v>
      </c>
      <c r="E100" s="7">
        <v>-29571791875</v>
      </c>
      <c r="F100" s="7"/>
      <c r="G100" s="7">
        <v>0</v>
      </c>
      <c r="H100" s="7"/>
      <c r="I100" s="7">
        <v>-29571791875</v>
      </c>
      <c r="K100" s="9">
        <v>5.9281524969795104E-3</v>
      </c>
      <c r="M100" s="7">
        <v>1176689399</v>
      </c>
      <c r="N100" s="7"/>
      <c r="O100" s="7">
        <v>50809756232</v>
      </c>
      <c r="P100" s="7"/>
      <c r="Q100" s="7">
        <v>0</v>
      </c>
      <c r="R100" s="7"/>
      <c r="S100" s="7">
        <v>51986445631</v>
      </c>
      <c r="U100" s="9">
        <v>4.7371955801542229E-3</v>
      </c>
    </row>
    <row r="101" spans="1:21" x14ac:dyDescent="0.25">
      <c r="A101" s="1" t="s">
        <v>60</v>
      </c>
      <c r="C101" s="3">
        <v>8394332724</v>
      </c>
      <c r="E101" s="7">
        <v>-45289570481</v>
      </c>
      <c r="F101" s="7"/>
      <c r="G101" s="7">
        <v>0</v>
      </c>
      <c r="H101" s="7"/>
      <c r="I101" s="7">
        <v>-36895237757</v>
      </c>
      <c r="K101" s="9">
        <v>7.3962577837807216E-3</v>
      </c>
      <c r="M101" s="7">
        <v>8394332724</v>
      </c>
      <c r="N101" s="7"/>
      <c r="O101" s="7">
        <v>97484600304</v>
      </c>
      <c r="P101" s="7"/>
      <c r="Q101" s="7">
        <v>0</v>
      </c>
      <c r="R101" s="7"/>
      <c r="S101" s="7">
        <v>105878933028</v>
      </c>
      <c r="U101" s="9">
        <v>9.6480766762133893E-3</v>
      </c>
    </row>
    <row r="102" spans="1:21" x14ac:dyDescent="0.25">
      <c r="A102" s="1" t="s">
        <v>85</v>
      </c>
      <c r="C102" s="3">
        <v>0</v>
      </c>
      <c r="E102" s="7">
        <v>-60691012115</v>
      </c>
      <c r="F102" s="7"/>
      <c r="G102" s="7">
        <v>0</v>
      </c>
      <c r="H102" s="7"/>
      <c r="I102" s="7">
        <v>-60691012115</v>
      </c>
      <c r="K102" s="9">
        <v>1.216651248374008E-2</v>
      </c>
      <c r="M102" s="7">
        <v>16502000000</v>
      </c>
      <c r="N102" s="7"/>
      <c r="O102" s="7">
        <v>59546533437</v>
      </c>
      <c r="P102" s="7"/>
      <c r="Q102" s="7">
        <v>0</v>
      </c>
      <c r="R102" s="7"/>
      <c r="S102" s="7">
        <v>76048533437</v>
      </c>
      <c r="U102" s="9">
        <v>6.929821265952112E-3</v>
      </c>
    </row>
    <row r="103" spans="1:21" x14ac:dyDescent="0.25">
      <c r="A103" s="1" t="s">
        <v>28</v>
      </c>
      <c r="C103" s="3">
        <v>0</v>
      </c>
      <c r="E103" s="7">
        <v>-100723702827</v>
      </c>
      <c r="F103" s="7"/>
      <c r="G103" s="7">
        <v>0</v>
      </c>
      <c r="H103" s="7"/>
      <c r="I103" s="7">
        <v>-100723702827</v>
      </c>
      <c r="K103" s="9">
        <v>2.0191724361610139E-2</v>
      </c>
      <c r="M103" s="7">
        <v>24571564051</v>
      </c>
      <c r="N103" s="7"/>
      <c r="O103" s="7">
        <v>303857871031</v>
      </c>
      <c r="P103" s="7"/>
      <c r="Q103" s="7">
        <v>0</v>
      </c>
      <c r="R103" s="7"/>
      <c r="S103" s="7">
        <v>328429435082</v>
      </c>
      <c r="U103" s="9">
        <v>2.9927694601518211E-2</v>
      </c>
    </row>
    <row r="104" spans="1:21" x14ac:dyDescent="0.25">
      <c r="A104" s="1" t="s">
        <v>87</v>
      </c>
      <c r="C104" s="3">
        <v>0</v>
      </c>
      <c r="E104" s="7">
        <v>-190020438801</v>
      </c>
      <c r="F104" s="7"/>
      <c r="G104" s="7">
        <v>0</v>
      </c>
      <c r="H104" s="7"/>
      <c r="I104" s="7">
        <v>-190020438801</v>
      </c>
      <c r="K104" s="9">
        <v>3.8092725104954109E-2</v>
      </c>
      <c r="M104" s="7">
        <v>4874155066</v>
      </c>
      <c r="N104" s="7"/>
      <c r="O104" s="7">
        <v>-17244472470</v>
      </c>
      <c r="P104" s="7"/>
      <c r="Q104" s="7">
        <v>0</v>
      </c>
      <c r="R104" s="7"/>
      <c r="S104" s="7">
        <v>-12370317404</v>
      </c>
      <c r="U104" s="9">
        <v>-1.1272286885562642E-3</v>
      </c>
    </row>
    <row r="105" spans="1:21" x14ac:dyDescent="0.25">
      <c r="A105" s="1" t="s">
        <v>29</v>
      </c>
      <c r="C105" s="3">
        <v>0</v>
      </c>
      <c r="E105" s="7">
        <v>-6685301431</v>
      </c>
      <c r="F105" s="7"/>
      <c r="G105" s="7">
        <v>0</v>
      </c>
      <c r="H105" s="7"/>
      <c r="I105" s="7">
        <v>-6685301431</v>
      </c>
      <c r="K105" s="9">
        <v>1.3401787263607726E-3</v>
      </c>
      <c r="M105" s="7">
        <v>2452800000</v>
      </c>
      <c r="N105" s="7"/>
      <c r="O105" s="7">
        <v>41513164270</v>
      </c>
      <c r="P105" s="7"/>
      <c r="Q105" s="7">
        <v>0</v>
      </c>
      <c r="R105" s="7"/>
      <c r="S105" s="7">
        <v>43965964270</v>
      </c>
      <c r="U105" s="9">
        <v>4.0063399043551067E-3</v>
      </c>
    </row>
    <row r="106" spans="1:21" x14ac:dyDescent="0.25">
      <c r="A106" s="1" t="s">
        <v>38</v>
      </c>
      <c r="C106" s="3">
        <v>0</v>
      </c>
      <c r="E106" s="7">
        <v>-287467808533</v>
      </c>
      <c r="F106" s="7"/>
      <c r="G106" s="7">
        <v>0</v>
      </c>
      <c r="H106" s="7"/>
      <c r="I106" s="7">
        <v>-287467808533</v>
      </c>
      <c r="K106" s="9">
        <v>5.7627654562144512E-2</v>
      </c>
      <c r="M106" s="7">
        <v>23701800750</v>
      </c>
      <c r="N106" s="7"/>
      <c r="O106" s="7">
        <v>164263516067</v>
      </c>
      <c r="P106" s="7"/>
      <c r="Q106" s="7">
        <v>0</v>
      </c>
      <c r="R106" s="7"/>
      <c r="S106" s="7">
        <v>187965316817</v>
      </c>
      <c r="U106" s="9">
        <v>1.7128089009355352E-2</v>
      </c>
    </row>
    <row r="107" spans="1:21" x14ac:dyDescent="0.25">
      <c r="A107" s="1" t="s">
        <v>35</v>
      </c>
      <c r="C107" s="3">
        <v>0</v>
      </c>
      <c r="E107" s="7">
        <v>1113399875</v>
      </c>
      <c r="F107" s="7"/>
      <c r="G107" s="7">
        <v>0</v>
      </c>
      <c r="H107" s="7"/>
      <c r="I107" s="7">
        <v>1113399875</v>
      </c>
      <c r="K107" s="9">
        <v>-2.2319933391313728E-4</v>
      </c>
      <c r="M107" s="7">
        <v>4987577640</v>
      </c>
      <c r="N107" s="7"/>
      <c r="O107" s="7">
        <v>31245462325</v>
      </c>
      <c r="P107" s="7"/>
      <c r="Q107" s="7">
        <v>0</v>
      </c>
      <c r="R107" s="7"/>
      <c r="S107" s="7">
        <v>36233039965</v>
      </c>
      <c r="U107" s="9">
        <v>3.3016874820808485E-3</v>
      </c>
    </row>
    <row r="108" spans="1:21" x14ac:dyDescent="0.25">
      <c r="A108" s="1" t="s">
        <v>61</v>
      </c>
      <c r="C108" s="3">
        <v>3867920314</v>
      </c>
      <c r="E108" s="7">
        <v>-18611563749</v>
      </c>
      <c r="F108" s="7"/>
      <c r="G108" s="7">
        <v>0</v>
      </c>
      <c r="H108" s="7"/>
      <c r="I108" s="7">
        <v>-14743643435</v>
      </c>
      <c r="K108" s="9">
        <v>2.9556060387960787E-3</v>
      </c>
      <c r="M108" s="7">
        <v>3867920314</v>
      </c>
      <c r="N108" s="7"/>
      <c r="O108" s="7">
        <v>69887819435</v>
      </c>
      <c r="P108" s="7"/>
      <c r="Q108" s="7">
        <v>0</v>
      </c>
      <c r="R108" s="7"/>
      <c r="S108" s="7">
        <v>73755739749</v>
      </c>
      <c r="U108" s="9">
        <v>6.7208934965467277E-3</v>
      </c>
    </row>
    <row r="109" spans="1:21" x14ac:dyDescent="0.25">
      <c r="A109" s="1" t="s">
        <v>72</v>
      </c>
      <c r="C109" s="3">
        <v>0</v>
      </c>
      <c r="E109" s="7">
        <v>58178206</v>
      </c>
      <c r="F109" s="7"/>
      <c r="G109" s="7">
        <v>0</v>
      </c>
      <c r="H109" s="7"/>
      <c r="I109" s="7">
        <v>58178206</v>
      </c>
      <c r="K109" s="9">
        <v>-1.1662779131766372E-5</v>
      </c>
      <c r="M109" s="7">
        <v>41917041</v>
      </c>
      <c r="N109" s="7"/>
      <c r="O109" s="7">
        <v>295904692</v>
      </c>
      <c r="P109" s="7"/>
      <c r="Q109" s="7">
        <v>0</v>
      </c>
      <c r="R109" s="7"/>
      <c r="S109" s="7">
        <v>337821733</v>
      </c>
      <c r="U109" s="9">
        <v>3.0783555232969221E-5</v>
      </c>
    </row>
    <row r="110" spans="1:21" x14ac:dyDescent="0.25">
      <c r="A110" s="1" t="s">
        <v>47</v>
      </c>
      <c r="C110" s="3">
        <v>0</v>
      </c>
      <c r="E110" s="7">
        <v>-36340547887</v>
      </c>
      <c r="F110" s="7"/>
      <c r="G110" s="7">
        <v>0</v>
      </c>
      <c r="H110" s="7"/>
      <c r="I110" s="7">
        <v>-36340547887</v>
      </c>
      <c r="K110" s="9">
        <v>7.2850610679445855E-3</v>
      </c>
      <c r="M110" s="7">
        <v>0</v>
      </c>
      <c r="N110" s="7"/>
      <c r="O110" s="7">
        <v>47419551800</v>
      </c>
      <c r="P110" s="7"/>
      <c r="Q110" s="7">
        <v>0</v>
      </c>
      <c r="R110" s="7"/>
      <c r="S110" s="7">
        <v>47419551800</v>
      </c>
      <c r="U110" s="9">
        <v>4.3210434657202619E-3</v>
      </c>
    </row>
    <row r="111" spans="1:21" x14ac:dyDescent="0.25">
      <c r="A111" s="1" t="s">
        <v>48</v>
      </c>
      <c r="C111" s="3">
        <v>0</v>
      </c>
      <c r="E111" s="7">
        <v>-27770366977</v>
      </c>
      <c r="F111" s="7"/>
      <c r="G111" s="7">
        <v>0</v>
      </c>
      <c r="H111" s="7"/>
      <c r="I111" s="7">
        <v>-27770366977</v>
      </c>
      <c r="K111" s="9">
        <v>5.5670272208264652E-3</v>
      </c>
      <c r="M111" s="7">
        <v>0</v>
      </c>
      <c r="N111" s="7"/>
      <c r="O111" s="7">
        <v>5219982330</v>
      </c>
      <c r="P111" s="7"/>
      <c r="Q111" s="7">
        <v>0</v>
      </c>
      <c r="R111" s="7"/>
      <c r="S111" s="7">
        <v>5219982330</v>
      </c>
      <c r="U111" s="9">
        <v>4.7566393358913463E-4</v>
      </c>
    </row>
    <row r="112" spans="1:21" x14ac:dyDescent="0.25">
      <c r="A112" s="1" t="s">
        <v>96</v>
      </c>
      <c r="C112" s="3">
        <v>0</v>
      </c>
      <c r="E112" s="7">
        <v>956976269</v>
      </c>
      <c r="F112" s="7"/>
      <c r="G112" s="7">
        <v>0</v>
      </c>
      <c r="H112" s="7"/>
      <c r="I112" s="7">
        <v>956976269</v>
      </c>
      <c r="K112" s="9">
        <v>-1.9184164701965614E-4</v>
      </c>
      <c r="M112" s="7">
        <v>0</v>
      </c>
      <c r="N112" s="7"/>
      <c r="O112" s="7">
        <v>956976269</v>
      </c>
      <c r="P112" s="7"/>
      <c r="Q112" s="7">
        <v>0</v>
      </c>
      <c r="R112" s="7"/>
      <c r="S112" s="7">
        <v>956976269</v>
      </c>
      <c r="U112" s="9">
        <v>8.7203187230711158E-5</v>
      </c>
    </row>
    <row r="113" spans="1:21" x14ac:dyDescent="0.25">
      <c r="A113" s="1" t="s">
        <v>68</v>
      </c>
      <c r="C113" s="3">
        <v>0</v>
      </c>
      <c r="E113" s="7">
        <v>260653775</v>
      </c>
      <c r="F113" s="7"/>
      <c r="G113" s="7">
        <v>0</v>
      </c>
      <c r="H113" s="7"/>
      <c r="I113" s="7">
        <v>260653775</v>
      </c>
      <c r="K113" s="9">
        <v>-5.2252340123484167E-5</v>
      </c>
      <c r="M113" s="7">
        <v>0</v>
      </c>
      <c r="N113" s="7"/>
      <c r="O113" s="7">
        <v>3416958019</v>
      </c>
      <c r="P113" s="7"/>
      <c r="Q113" s="7">
        <v>0</v>
      </c>
      <c r="R113" s="7"/>
      <c r="S113" s="7">
        <v>3416958019</v>
      </c>
      <c r="U113" s="9">
        <v>3.1136574598835418E-4</v>
      </c>
    </row>
    <row r="114" spans="1:21" x14ac:dyDescent="0.25">
      <c r="A114" s="1" t="s">
        <v>78</v>
      </c>
      <c r="C114" s="3">
        <v>0</v>
      </c>
      <c r="E114" s="7">
        <v>-19621099525</v>
      </c>
      <c r="F114" s="7"/>
      <c r="G114" s="7">
        <v>0</v>
      </c>
      <c r="H114" s="7"/>
      <c r="I114" s="7">
        <v>-19621099525</v>
      </c>
      <c r="K114" s="9">
        <v>3.9333724055100813E-3</v>
      </c>
      <c r="M114" s="7">
        <v>0</v>
      </c>
      <c r="N114" s="7"/>
      <c r="O114" s="7">
        <v>44027424592</v>
      </c>
      <c r="P114" s="7"/>
      <c r="Q114" s="7">
        <v>0</v>
      </c>
      <c r="R114" s="7"/>
      <c r="S114" s="7">
        <v>44027424592</v>
      </c>
      <c r="U114" s="9">
        <v>4.0119403942943466E-3</v>
      </c>
    </row>
    <row r="115" spans="1:21" x14ac:dyDescent="0.25">
      <c r="A115" s="1" t="s">
        <v>50</v>
      </c>
      <c r="C115" s="3">
        <v>0</v>
      </c>
      <c r="E115" s="7">
        <v>46919122</v>
      </c>
      <c r="F115" s="7"/>
      <c r="G115" s="7">
        <v>0</v>
      </c>
      <c r="H115" s="7"/>
      <c r="I115" s="7">
        <v>46919122</v>
      </c>
      <c r="K115" s="9">
        <v>-9.4057103950988192E-6</v>
      </c>
      <c r="M115" s="7">
        <v>0</v>
      </c>
      <c r="N115" s="7"/>
      <c r="O115" s="7">
        <v>77054430</v>
      </c>
      <c r="P115" s="7"/>
      <c r="Q115" s="7">
        <v>0</v>
      </c>
      <c r="R115" s="7"/>
      <c r="S115" s="7">
        <v>77054430</v>
      </c>
      <c r="U115" s="9">
        <v>7.0214822497816046E-6</v>
      </c>
    </row>
    <row r="116" spans="1:21" x14ac:dyDescent="0.25">
      <c r="A116" s="1" t="s">
        <v>17</v>
      </c>
      <c r="C116" s="3">
        <v>0</v>
      </c>
      <c r="E116" s="7">
        <v>218399780805</v>
      </c>
      <c r="F116" s="7"/>
      <c r="G116" s="7">
        <v>0</v>
      </c>
      <c r="H116" s="7"/>
      <c r="I116" s="7">
        <v>218399780805</v>
      </c>
      <c r="K116" s="9">
        <v>-4.3781831394988424E-2</v>
      </c>
      <c r="M116" s="7">
        <v>0</v>
      </c>
      <c r="N116" s="7"/>
      <c r="O116" s="7">
        <v>392172354036</v>
      </c>
      <c r="P116" s="7"/>
      <c r="Q116" s="7">
        <v>0</v>
      </c>
      <c r="R116" s="7"/>
      <c r="S116" s="7">
        <v>392172354036</v>
      </c>
      <c r="U116" s="9">
        <v>3.5736183146366035E-2</v>
      </c>
    </row>
    <row r="117" spans="1:21" x14ac:dyDescent="0.25">
      <c r="A117" s="1" t="s">
        <v>92</v>
      </c>
      <c r="C117" s="3">
        <v>0</v>
      </c>
      <c r="E117" s="7">
        <v>55857390</v>
      </c>
      <c r="F117" s="7"/>
      <c r="G117" s="7">
        <v>0</v>
      </c>
      <c r="H117" s="7"/>
      <c r="I117" s="7">
        <v>55857390</v>
      </c>
      <c r="K117" s="9">
        <v>-1.1197533358916836E-5</v>
      </c>
      <c r="M117" s="7">
        <v>0</v>
      </c>
      <c r="N117" s="7"/>
      <c r="O117" s="7">
        <v>55857390</v>
      </c>
      <c r="P117" s="7"/>
      <c r="Q117" s="7">
        <v>0</v>
      </c>
      <c r="R117" s="7"/>
      <c r="S117" s="7">
        <v>55857390</v>
      </c>
      <c r="U117" s="9">
        <v>5.0899302272968408E-6</v>
      </c>
    </row>
    <row r="118" spans="1:21" x14ac:dyDescent="0.25">
      <c r="A118" s="1" t="s">
        <v>55</v>
      </c>
      <c r="C118" s="3">
        <v>0</v>
      </c>
      <c r="E118" s="7">
        <v>5087014470</v>
      </c>
      <c r="F118" s="7"/>
      <c r="G118" s="7">
        <v>0</v>
      </c>
      <c r="H118" s="7"/>
      <c r="I118" s="7">
        <v>5087014470</v>
      </c>
      <c r="K118" s="9">
        <v>-1.0197757937690545E-3</v>
      </c>
      <c r="M118" s="7">
        <v>0</v>
      </c>
      <c r="N118" s="7"/>
      <c r="O118" s="7">
        <v>37028405935</v>
      </c>
      <c r="P118" s="7"/>
      <c r="Q118" s="7">
        <v>0</v>
      </c>
      <c r="R118" s="7"/>
      <c r="S118" s="7">
        <v>37028405935</v>
      </c>
      <c r="U118" s="9">
        <v>3.3741641461796593E-3</v>
      </c>
    </row>
    <row r="119" spans="1:21" x14ac:dyDescent="0.25">
      <c r="A119" s="1" t="s">
        <v>95</v>
      </c>
      <c r="C119" s="3">
        <v>0</v>
      </c>
      <c r="E119" s="7">
        <v>10801253698</v>
      </c>
      <c r="F119" s="7"/>
      <c r="G119" s="7">
        <v>0</v>
      </c>
      <c r="H119" s="7"/>
      <c r="I119" s="7">
        <v>10801253698</v>
      </c>
      <c r="K119" s="9">
        <v>-2.1652891157549399E-3</v>
      </c>
      <c r="M119" s="7">
        <v>0</v>
      </c>
      <c r="N119" s="7"/>
      <c r="O119" s="7">
        <v>10801253698</v>
      </c>
      <c r="P119" s="7"/>
      <c r="Q119" s="7">
        <v>0</v>
      </c>
      <c r="R119" s="7"/>
      <c r="S119" s="7">
        <v>10801253698</v>
      </c>
      <c r="U119" s="9">
        <v>9.8424984930645673E-4</v>
      </c>
    </row>
    <row r="120" spans="1:21" x14ac:dyDescent="0.25">
      <c r="A120" s="1" t="s">
        <v>94</v>
      </c>
      <c r="C120" s="3">
        <v>0</v>
      </c>
      <c r="E120" s="7">
        <v>101481553</v>
      </c>
      <c r="F120" s="7"/>
      <c r="G120" s="7">
        <v>0</v>
      </c>
      <c r="H120" s="7"/>
      <c r="I120" s="7">
        <v>101481553</v>
      </c>
      <c r="K120" s="9">
        <v>-2.0343647904640493E-5</v>
      </c>
      <c r="M120" s="7">
        <v>0</v>
      </c>
      <c r="N120" s="7"/>
      <c r="O120" s="7">
        <v>101481553</v>
      </c>
      <c r="P120" s="7"/>
      <c r="Q120" s="7">
        <v>0</v>
      </c>
      <c r="R120" s="7"/>
      <c r="S120" s="7">
        <v>101481553</v>
      </c>
      <c r="U120" s="9">
        <v>9.2473712811809941E-6</v>
      </c>
    </row>
    <row r="121" spans="1:21" x14ac:dyDescent="0.25">
      <c r="A121" s="1" t="s">
        <v>84</v>
      </c>
      <c r="C121" s="3">
        <v>0</v>
      </c>
      <c r="E121" s="7">
        <v>378378412</v>
      </c>
      <c r="F121" s="7"/>
      <c r="G121" s="7">
        <v>0</v>
      </c>
      <c r="H121" s="7"/>
      <c r="I121" s="7">
        <v>378378412</v>
      </c>
      <c r="K121" s="9">
        <v>-7.5852181612208851E-5</v>
      </c>
      <c r="M121" s="7">
        <v>0</v>
      </c>
      <c r="N121" s="7"/>
      <c r="O121" s="7">
        <v>484370402</v>
      </c>
      <c r="P121" s="7"/>
      <c r="Q121" s="7">
        <v>0</v>
      </c>
      <c r="R121" s="7"/>
      <c r="S121" s="7">
        <v>484370402</v>
      </c>
      <c r="U121" s="9">
        <v>4.4137607402489126E-5</v>
      </c>
    </row>
    <row r="122" spans="1:21" x14ac:dyDescent="0.25">
      <c r="A122" s="1" t="s">
        <v>93</v>
      </c>
      <c r="C122" s="3">
        <v>0</v>
      </c>
      <c r="E122" s="7">
        <v>7610489982</v>
      </c>
      <c r="F122" s="7"/>
      <c r="G122" s="7">
        <v>0</v>
      </c>
      <c r="H122" s="7"/>
      <c r="I122" s="7">
        <v>7610489982</v>
      </c>
      <c r="K122" s="9">
        <v>-1.5256480020127577E-3</v>
      </c>
      <c r="M122" s="7">
        <v>0</v>
      </c>
      <c r="N122" s="7"/>
      <c r="O122" s="7">
        <v>7610489988</v>
      </c>
      <c r="P122" s="7"/>
      <c r="Q122" s="7">
        <v>0</v>
      </c>
      <c r="R122" s="7"/>
      <c r="S122" s="7">
        <v>7610489988</v>
      </c>
      <c r="U122" s="9">
        <v>6.9349575829556612E-4</v>
      </c>
    </row>
    <row r="123" spans="1:21" x14ac:dyDescent="0.25">
      <c r="A123" s="1" t="s">
        <v>46</v>
      </c>
      <c r="C123" s="3">
        <v>0</v>
      </c>
      <c r="E123" s="7">
        <v>1321353538</v>
      </c>
      <c r="F123" s="7"/>
      <c r="G123" s="7">
        <v>0</v>
      </c>
      <c r="H123" s="7"/>
      <c r="I123" s="7">
        <v>1321353538</v>
      </c>
      <c r="K123" s="9">
        <v>-2.6488706902842729E-4</v>
      </c>
      <c r="M123" s="7">
        <v>0</v>
      </c>
      <c r="N123" s="7"/>
      <c r="O123" s="7">
        <v>1926739965</v>
      </c>
      <c r="P123" s="7"/>
      <c r="Q123" s="7">
        <v>0</v>
      </c>
      <c r="R123" s="7"/>
      <c r="S123" s="7">
        <v>1926739965</v>
      </c>
      <c r="U123" s="9">
        <v>1.7557161170606714E-4</v>
      </c>
    </row>
    <row r="124" spans="1:21" x14ac:dyDescent="0.25">
      <c r="A124" s="1" t="s">
        <v>62</v>
      </c>
      <c r="C124" s="3">
        <v>0</v>
      </c>
      <c r="E124" s="7">
        <v>-29870426842</v>
      </c>
      <c r="F124" s="7"/>
      <c r="G124" s="7">
        <v>0</v>
      </c>
      <c r="H124" s="7"/>
      <c r="I124" s="7">
        <v>-29870426842</v>
      </c>
      <c r="K124" s="9">
        <v>5.9880187922919399E-3</v>
      </c>
      <c r="M124" s="7">
        <v>0</v>
      </c>
      <c r="N124" s="7"/>
      <c r="O124" s="7">
        <v>119902874164</v>
      </c>
      <c r="P124" s="7"/>
      <c r="Q124" s="7">
        <v>0</v>
      </c>
      <c r="R124" s="7"/>
      <c r="S124" s="7">
        <v>119902874164</v>
      </c>
      <c r="U124" s="9">
        <v>1.0925989623702666E-2</v>
      </c>
    </row>
    <row r="125" spans="1:21" x14ac:dyDescent="0.25">
      <c r="A125" s="1" t="s">
        <v>98</v>
      </c>
      <c r="C125" s="3">
        <v>0</v>
      </c>
      <c r="E125" s="7">
        <v>20189173614</v>
      </c>
      <c r="F125" s="7"/>
      <c r="G125" s="7">
        <v>0</v>
      </c>
      <c r="H125" s="7"/>
      <c r="I125" s="7">
        <v>20189173614</v>
      </c>
      <c r="K125" s="9">
        <v>-4.0472522083779524E-3</v>
      </c>
      <c r="M125" s="7">
        <v>0</v>
      </c>
      <c r="N125" s="7"/>
      <c r="O125" s="7">
        <v>20189173614</v>
      </c>
      <c r="P125" s="7"/>
      <c r="Q125" s="7">
        <v>0</v>
      </c>
      <c r="R125" s="7"/>
      <c r="S125" s="7">
        <v>20189173614</v>
      </c>
      <c r="U125" s="9">
        <v>1.8397115411594135E-3</v>
      </c>
    </row>
    <row r="126" spans="1:21" x14ac:dyDescent="0.25">
      <c r="A126" s="1" t="s">
        <v>45</v>
      </c>
      <c r="C126" s="3">
        <v>0</v>
      </c>
      <c r="E126" s="7">
        <v>-9334788158</v>
      </c>
      <c r="F126" s="7"/>
      <c r="G126" s="7">
        <v>0</v>
      </c>
      <c r="H126" s="7"/>
      <c r="I126" s="7">
        <v>-9334788158</v>
      </c>
      <c r="K126" s="9">
        <v>1.8713119570682919E-3</v>
      </c>
      <c r="M126" s="7">
        <v>0</v>
      </c>
      <c r="N126" s="7"/>
      <c r="O126" s="7">
        <v>26888847499</v>
      </c>
      <c r="P126" s="7"/>
      <c r="Q126" s="7">
        <v>0</v>
      </c>
      <c r="R126" s="7"/>
      <c r="S126" s="7">
        <v>26888847499</v>
      </c>
      <c r="U126" s="9">
        <v>2.4502103958372414E-3</v>
      </c>
    </row>
    <row r="127" spans="1:21" x14ac:dyDescent="0.25">
      <c r="A127" s="1" t="s">
        <v>67</v>
      </c>
      <c r="C127" s="3">
        <v>0</v>
      </c>
      <c r="E127" s="7">
        <v>251810343</v>
      </c>
      <c r="F127" s="7"/>
      <c r="G127" s="7">
        <v>0</v>
      </c>
      <c r="H127" s="7"/>
      <c r="I127" s="7">
        <v>251810343</v>
      </c>
      <c r="K127" s="9">
        <v>-5.0479528597071763E-5</v>
      </c>
      <c r="M127" s="7">
        <v>0</v>
      </c>
      <c r="N127" s="7"/>
      <c r="O127" s="7">
        <v>3722124727</v>
      </c>
      <c r="P127" s="7"/>
      <c r="Q127" s="7">
        <v>0</v>
      </c>
      <c r="R127" s="7"/>
      <c r="S127" s="7">
        <v>3722124727</v>
      </c>
      <c r="U127" s="9">
        <v>3.3917365558480808E-4</v>
      </c>
    </row>
    <row r="128" spans="1:21" ht="23.25" thickBot="1" x14ac:dyDescent="0.3">
      <c r="C128" s="6">
        <f>SUM(C8:C127)</f>
        <v>58216134952</v>
      </c>
      <c r="E128" s="11">
        <f>SUM(E8:E127)</f>
        <v>-7158845795131</v>
      </c>
      <c r="G128" s="6">
        <f>SUM(G8:G127)</f>
        <v>2112264079154</v>
      </c>
      <c r="I128" s="11">
        <f>SUM(I8:I127)</f>
        <v>-4988365581025</v>
      </c>
      <c r="K128" s="12">
        <f>SUM(K8:K127)</f>
        <v>0.99999999999999967</v>
      </c>
      <c r="M128" s="6">
        <f>SUM(M8:M127)</f>
        <v>438284272063</v>
      </c>
      <c r="O128" s="6">
        <f>SUM(O8:O127)</f>
        <v>7469668611726</v>
      </c>
      <c r="Q128" s="6">
        <f>SUM(Q8:Q127)</f>
        <v>3066144501759</v>
      </c>
      <c r="S128" s="6">
        <f>SUM(S8:S127)</f>
        <v>10974097385548</v>
      </c>
      <c r="U128" s="12">
        <f>SUM(U8:U127)</f>
        <v>1</v>
      </c>
    </row>
    <row r="129" spans="15:15" ht="23.25" thickTop="1" x14ac:dyDescent="0.25"/>
    <row r="130" spans="15:15" x14ac:dyDescent="0.25">
      <c r="O130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topLeftCell="A8" workbookViewId="0">
      <selection activeCell="K29" sqref="K29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135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134</v>
      </c>
      <c r="L6" s="14" t="s">
        <v>134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</row>
    <row r="7" spans="1:17" ht="24" x14ac:dyDescent="0.25">
      <c r="A7" s="14" t="s">
        <v>135</v>
      </c>
      <c r="C7" s="14" t="s">
        <v>251</v>
      </c>
      <c r="E7" s="14" t="s">
        <v>248</v>
      </c>
      <c r="G7" s="14" t="s">
        <v>249</v>
      </c>
      <c r="I7" s="14" t="s">
        <v>252</v>
      </c>
      <c r="K7" s="14" t="s">
        <v>251</v>
      </c>
      <c r="M7" s="14" t="s">
        <v>248</v>
      </c>
      <c r="O7" s="14" t="s">
        <v>249</v>
      </c>
      <c r="Q7" s="14" t="s">
        <v>252</v>
      </c>
    </row>
    <row r="8" spans="1:17" x14ac:dyDescent="0.25">
      <c r="A8" s="1" t="s">
        <v>231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10305983004</v>
      </c>
      <c r="Q8" s="3">
        <v>10305983004</v>
      </c>
    </row>
    <row r="9" spans="1:17" x14ac:dyDescent="0.25">
      <c r="A9" s="1" t="s">
        <v>232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32010934</v>
      </c>
      <c r="Q9" s="3">
        <v>32010934</v>
      </c>
    </row>
    <row r="10" spans="1:17" x14ac:dyDescent="0.25">
      <c r="A10" s="1" t="s">
        <v>233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781453101</v>
      </c>
      <c r="Q10" s="3">
        <v>781453101</v>
      </c>
    </row>
    <row r="11" spans="1:17" x14ac:dyDescent="0.25">
      <c r="A11" s="1" t="s">
        <v>234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172576605</v>
      </c>
      <c r="Q11" s="3">
        <v>172576605</v>
      </c>
    </row>
    <row r="12" spans="1:17" x14ac:dyDescent="0.25">
      <c r="A12" s="1" t="s">
        <v>235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380244564</v>
      </c>
      <c r="Q12" s="3">
        <v>380244564</v>
      </c>
    </row>
    <row r="13" spans="1:17" x14ac:dyDescent="0.25">
      <c r="A13" s="1" t="s">
        <v>236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738881722</v>
      </c>
      <c r="Q13" s="3">
        <v>738881722</v>
      </c>
    </row>
    <row r="14" spans="1:17" x14ac:dyDescent="0.25">
      <c r="A14" s="1" t="s">
        <v>237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406383536</v>
      </c>
      <c r="Q14" s="3">
        <v>406383536</v>
      </c>
    </row>
    <row r="15" spans="1:17" x14ac:dyDescent="0.25">
      <c r="A15" s="1" t="s">
        <v>238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1019512824</v>
      </c>
      <c r="Q15" s="3">
        <v>1019512824</v>
      </c>
    </row>
    <row r="16" spans="1:17" x14ac:dyDescent="0.25">
      <c r="A16" s="1" t="s">
        <v>239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1152141278</v>
      </c>
      <c r="Q16" s="3">
        <v>1152141278</v>
      </c>
    </row>
    <row r="17" spans="1:17" x14ac:dyDescent="0.25">
      <c r="A17" s="1" t="s">
        <v>240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1982720618</v>
      </c>
      <c r="Q17" s="3">
        <v>1982720618</v>
      </c>
    </row>
    <row r="18" spans="1:17" x14ac:dyDescent="0.25">
      <c r="A18" s="1" t="s">
        <v>241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154397247</v>
      </c>
      <c r="Q18" s="3">
        <v>154397247</v>
      </c>
    </row>
    <row r="19" spans="1:17" x14ac:dyDescent="0.25">
      <c r="A19" s="1" t="s">
        <v>242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248377949</v>
      </c>
      <c r="Q19" s="3">
        <v>248377949</v>
      </c>
    </row>
    <row r="20" spans="1:17" x14ac:dyDescent="0.25">
      <c r="A20" s="1" t="s">
        <v>243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86694910</v>
      </c>
      <c r="Q20" s="3">
        <v>86694910</v>
      </c>
    </row>
    <row r="21" spans="1:17" x14ac:dyDescent="0.25">
      <c r="A21" s="1" t="s">
        <v>244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331846439</v>
      </c>
      <c r="Q21" s="3">
        <v>331846439</v>
      </c>
    </row>
    <row r="22" spans="1:17" x14ac:dyDescent="0.25">
      <c r="A22" s="1" t="s">
        <v>245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120025040</v>
      </c>
      <c r="Q22" s="3">
        <v>120025040</v>
      </c>
    </row>
    <row r="23" spans="1:17" x14ac:dyDescent="0.25">
      <c r="A23" s="1" t="s">
        <v>246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214061055</v>
      </c>
      <c r="Q23" s="3">
        <v>214061055</v>
      </c>
    </row>
    <row r="24" spans="1:17" x14ac:dyDescent="0.25">
      <c r="A24" s="1" t="s">
        <v>108</v>
      </c>
      <c r="C24" s="3">
        <v>1838420433</v>
      </c>
      <c r="E24" s="7">
        <v>-35191500</v>
      </c>
      <c r="G24" s="3">
        <v>0</v>
      </c>
      <c r="I24" s="3">
        <v>1803228933</v>
      </c>
      <c r="K24" s="3">
        <v>1838420433</v>
      </c>
      <c r="M24" s="7">
        <v>-35191500</v>
      </c>
      <c r="O24" s="3">
        <v>0</v>
      </c>
      <c r="Q24" s="3">
        <v>1803228933</v>
      </c>
    </row>
    <row r="25" spans="1:17" ht="23.25" thickBot="1" x14ac:dyDescent="0.3">
      <c r="C25" s="6">
        <f>SUM(C8:C24)</f>
        <v>1838420433</v>
      </c>
      <c r="E25" s="11">
        <f>SUM(E8:E24)</f>
        <v>-35191500</v>
      </c>
      <c r="G25" s="6">
        <f>SUM(G8:G24)</f>
        <v>0</v>
      </c>
      <c r="I25" s="6">
        <f>SUM(I8:I24)</f>
        <v>1803228933</v>
      </c>
      <c r="K25" s="6">
        <f>SUM(K8:K24)</f>
        <v>1838420433</v>
      </c>
      <c r="M25" s="11">
        <f>SUM(M8:M24)</f>
        <v>-35191500</v>
      </c>
      <c r="O25" s="6">
        <f>SUM(O8:O24)</f>
        <v>18127310826</v>
      </c>
      <c r="Q25" s="6">
        <f>SUM(Q8:Q24)</f>
        <v>19930539759</v>
      </c>
    </row>
    <row r="26" spans="1:17" ht="23.25" thickTop="1" x14ac:dyDescent="0.25">
      <c r="C2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6" sqref="G16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 x14ac:dyDescent="0.25">
      <c r="A6" s="14" t="s">
        <v>253</v>
      </c>
      <c r="B6" s="14" t="s">
        <v>253</v>
      </c>
      <c r="C6" s="14" t="s">
        <v>253</v>
      </c>
      <c r="E6" s="14" t="s">
        <v>133</v>
      </c>
      <c r="F6" s="14" t="s">
        <v>133</v>
      </c>
      <c r="G6" s="14" t="s">
        <v>133</v>
      </c>
      <c r="I6" s="14" t="s">
        <v>134</v>
      </c>
      <c r="J6" s="14" t="s">
        <v>134</v>
      </c>
      <c r="K6" s="14" t="s">
        <v>134</v>
      </c>
    </row>
    <row r="7" spans="1:11" ht="24" x14ac:dyDescent="0.25">
      <c r="A7" s="14" t="s">
        <v>254</v>
      </c>
      <c r="C7" s="14" t="s">
        <v>115</v>
      </c>
      <c r="E7" s="14" t="s">
        <v>255</v>
      </c>
      <c r="G7" s="14" t="s">
        <v>256</v>
      </c>
      <c r="I7" s="14" t="s">
        <v>255</v>
      </c>
      <c r="K7" s="14" t="s">
        <v>256</v>
      </c>
    </row>
    <row r="8" spans="1:11" x14ac:dyDescent="0.25">
      <c r="A8" s="1" t="s">
        <v>121</v>
      </c>
      <c r="C8" s="1" t="s">
        <v>122</v>
      </c>
      <c r="E8" s="3">
        <v>2939178913</v>
      </c>
      <c r="G8" s="8">
        <f>E8/$E$10</f>
        <v>0.99999875135351535</v>
      </c>
      <c r="I8" s="3">
        <v>17658424314</v>
      </c>
      <c r="K8" s="8">
        <f>I8/$I$10</f>
        <v>0.99999979216723012</v>
      </c>
    </row>
    <row r="9" spans="1:11" x14ac:dyDescent="0.25">
      <c r="A9" s="1" t="s">
        <v>128</v>
      </c>
      <c r="C9" s="1" t="s">
        <v>129</v>
      </c>
      <c r="E9" s="3">
        <v>3670</v>
      </c>
      <c r="G9" s="8">
        <f>E9/$E$10</f>
        <v>1.2486464846474629E-6</v>
      </c>
      <c r="I9" s="3">
        <v>3670</v>
      </c>
      <c r="K9" s="8">
        <f>I9/$I$10</f>
        <v>2.0783276990031753E-7</v>
      </c>
    </row>
    <row r="10" spans="1:11" ht="23.25" thickBot="1" x14ac:dyDescent="0.3">
      <c r="E10" s="6">
        <f>SUM(E8:E9)</f>
        <v>2939182583</v>
      </c>
      <c r="G10" s="12">
        <f>SUM(G8:G9)</f>
        <v>1</v>
      </c>
      <c r="I10" s="6">
        <f>SUM(I8:I9)</f>
        <v>17658427984</v>
      </c>
      <c r="K10" s="12">
        <f>SUM(K8:K9)</f>
        <v>1</v>
      </c>
    </row>
    <row r="11" spans="1:11" ht="23.25" thickTop="1" x14ac:dyDescent="0.2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P9" sqref="P9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5.57031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5" t="s">
        <v>0</v>
      </c>
      <c r="B2" s="15"/>
      <c r="C2" s="15"/>
      <c r="D2" s="15"/>
      <c r="E2" s="15"/>
    </row>
    <row r="3" spans="1:5" ht="24" x14ac:dyDescent="0.25">
      <c r="A3" s="15" t="s">
        <v>131</v>
      </c>
      <c r="B3" s="15"/>
      <c r="C3" s="15"/>
      <c r="D3" s="15"/>
      <c r="E3" s="15"/>
    </row>
    <row r="4" spans="1:5" ht="24" x14ac:dyDescent="0.25">
      <c r="A4" s="15" t="s">
        <v>2</v>
      </c>
      <c r="B4" s="15"/>
      <c r="C4" s="15"/>
      <c r="D4" s="15"/>
      <c r="E4" s="15"/>
    </row>
    <row r="5" spans="1:5" ht="24" x14ac:dyDescent="0.25">
      <c r="E5" s="4" t="s">
        <v>264</v>
      </c>
    </row>
    <row r="6" spans="1:5" ht="24" x14ac:dyDescent="0.25">
      <c r="A6" s="13" t="s">
        <v>257</v>
      </c>
      <c r="C6" s="14" t="s">
        <v>133</v>
      </c>
      <c r="E6" s="14" t="s">
        <v>265</v>
      </c>
    </row>
    <row r="7" spans="1:5" ht="24" x14ac:dyDescent="0.25">
      <c r="A7" s="14" t="s">
        <v>257</v>
      </c>
      <c r="C7" s="14" t="s">
        <v>118</v>
      </c>
      <c r="E7" s="14" t="s">
        <v>118</v>
      </c>
    </row>
    <row r="8" spans="1:5" x14ac:dyDescent="0.25">
      <c r="A8" s="1" t="s">
        <v>257</v>
      </c>
      <c r="C8" s="3">
        <v>0</v>
      </c>
      <c r="E8" s="3">
        <v>898172313</v>
      </c>
    </row>
    <row r="9" spans="1:5" x14ac:dyDescent="0.25">
      <c r="A9" s="1" t="s">
        <v>258</v>
      </c>
      <c r="C9" s="3">
        <v>0</v>
      </c>
      <c r="E9" s="3">
        <v>7332389453</v>
      </c>
    </row>
    <row r="10" spans="1:5" ht="24.75" thickBot="1" x14ac:dyDescent="0.3">
      <c r="A10" s="2" t="s">
        <v>140</v>
      </c>
      <c r="C10" s="6">
        <f>SUM(C8:C9)</f>
        <v>0</v>
      </c>
      <c r="E10" s="6">
        <f>SUM(E8:E9)</f>
        <v>8230561766</v>
      </c>
    </row>
    <row r="11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workbookViewId="0">
      <selection activeCell="Y21" sqref="Y21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1.42578125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5">
      <c r="Y5" s="3"/>
    </row>
    <row r="6" spans="1:25" ht="24" x14ac:dyDescent="0.25">
      <c r="A6" s="13" t="s">
        <v>3</v>
      </c>
      <c r="C6" s="14" t="s">
        <v>262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 x14ac:dyDescent="0.2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25">
      <c r="A9" s="1" t="s">
        <v>15</v>
      </c>
      <c r="C9" s="3">
        <v>900000</v>
      </c>
      <c r="E9" s="3">
        <v>16951681302</v>
      </c>
      <c r="G9" s="3">
        <v>29232337837.5</v>
      </c>
      <c r="I9" s="3">
        <v>0</v>
      </c>
      <c r="K9" s="3">
        <v>0</v>
      </c>
      <c r="M9" s="7">
        <v>-900000</v>
      </c>
      <c r="O9" s="3">
        <v>29526883955</v>
      </c>
      <c r="Q9" s="3">
        <v>0</v>
      </c>
      <c r="S9" s="3">
        <v>0</v>
      </c>
      <c r="U9" s="3">
        <v>0</v>
      </c>
      <c r="W9" s="3">
        <v>0</v>
      </c>
      <c r="Y9" s="9">
        <v>0</v>
      </c>
    </row>
    <row r="10" spans="1:25" x14ac:dyDescent="0.25">
      <c r="A10" s="1" t="s">
        <v>16</v>
      </c>
      <c r="C10" s="3">
        <v>1600000</v>
      </c>
      <c r="E10" s="3">
        <v>47952333653</v>
      </c>
      <c r="G10" s="3">
        <v>134317132600</v>
      </c>
      <c r="I10" s="3">
        <v>0</v>
      </c>
      <c r="K10" s="3">
        <v>0</v>
      </c>
      <c r="M10" s="7">
        <v>-538384</v>
      </c>
      <c r="O10" s="3">
        <v>60309504082</v>
      </c>
      <c r="Q10" s="3">
        <v>1061616</v>
      </c>
      <c r="S10" s="3">
        <v>110550</v>
      </c>
      <c r="U10" s="3">
        <v>31816852903</v>
      </c>
      <c r="W10" s="3">
        <v>116663346989.64</v>
      </c>
      <c r="Y10" s="9">
        <v>3.5783443799483243E-3</v>
      </c>
    </row>
    <row r="11" spans="1:25" x14ac:dyDescent="0.25">
      <c r="A11" s="1" t="s">
        <v>17</v>
      </c>
      <c r="C11" s="3">
        <v>14201508</v>
      </c>
      <c r="E11" s="3">
        <v>62238660090</v>
      </c>
      <c r="G11" s="3">
        <v>236011233321.74399</v>
      </c>
      <c r="I11" s="3">
        <v>200000</v>
      </c>
      <c r="K11" s="3">
        <v>3695194750</v>
      </c>
      <c r="M11" s="7">
        <v>0</v>
      </c>
      <c r="O11" s="3">
        <v>0</v>
      </c>
      <c r="Q11" s="3">
        <v>14401508</v>
      </c>
      <c r="S11" s="3">
        <v>32000</v>
      </c>
      <c r="U11" s="3">
        <v>65933854840</v>
      </c>
      <c r="W11" s="3">
        <v>458106208876.79999</v>
      </c>
      <c r="Y11" s="9">
        <v>1.4051215058138999E-2</v>
      </c>
    </row>
    <row r="12" spans="1:25" x14ac:dyDescent="0.25">
      <c r="A12" s="1" t="s">
        <v>18</v>
      </c>
      <c r="C12" s="3">
        <v>168712170</v>
      </c>
      <c r="E12" s="3">
        <v>228661276822</v>
      </c>
      <c r="G12" s="3">
        <v>707399879545.672</v>
      </c>
      <c r="I12" s="3">
        <v>0</v>
      </c>
      <c r="K12" s="3">
        <v>0</v>
      </c>
      <c r="M12" s="7">
        <v>-80000000</v>
      </c>
      <c r="O12" s="3">
        <v>264914331685</v>
      </c>
      <c r="Q12" s="3">
        <v>88712170</v>
      </c>
      <c r="S12" s="3">
        <v>3230</v>
      </c>
      <c r="U12" s="3">
        <v>120234586998</v>
      </c>
      <c r="W12" s="3">
        <v>284835394260.85498</v>
      </c>
      <c r="Y12" s="9">
        <v>8.7365840134365994E-3</v>
      </c>
    </row>
    <row r="13" spans="1:25" x14ac:dyDescent="0.25">
      <c r="A13" s="1" t="s">
        <v>19</v>
      </c>
      <c r="C13" s="3">
        <v>203194698</v>
      </c>
      <c r="E13" s="3">
        <v>420238865923</v>
      </c>
      <c r="G13" s="3">
        <v>880247864315.96704</v>
      </c>
      <c r="I13" s="3">
        <v>70000000</v>
      </c>
      <c r="K13" s="3">
        <v>326395983491</v>
      </c>
      <c r="M13" s="7">
        <v>-188600000</v>
      </c>
      <c r="O13" s="3">
        <v>702493818728</v>
      </c>
      <c r="Q13" s="3">
        <v>84594698</v>
      </c>
      <c r="S13" s="3">
        <v>3640</v>
      </c>
      <c r="U13" s="3">
        <v>231353893066</v>
      </c>
      <c r="W13" s="3">
        <v>306092548750.716</v>
      </c>
      <c r="Y13" s="9">
        <v>9.3885918742194919E-3</v>
      </c>
    </row>
    <row r="14" spans="1:25" x14ac:dyDescent="0.25">
      <c r="A14" s="1" t="s">
        <v>20</v>
      </c>
      <c r="C14" s="3">
        <v>258667132</v>
      </c>
      <c r="E14" s="3">
        <v>1080307995289</v>
      </c>
      <c r="G14" s="3">
        <v>1685718285916.27</v>
      </c>
      <c r="I14" s="3">
        <v>0</v>
      </c>
      <c r="K14" s="3">
        <v>0</v>
      </c>
      <c r="M14" s="7">
        <v>0</v>
      </c>
      <c r="O14" s="3">
        <v>0</v>
      </c>
      <c r="Q14" s="3">
        <v>258667132</v>
      </c>
      <c r="S14" s="3">
        <v>6533</v>
      </c>
      <c r="U14" s="3">
        <v>1080307995289</v>
      </c>
      <c r="W14" s="3">
        <v>1679817632734.53</v>
      </c>
      <c r="Y14" s="9">
        <v>5.1524031673525469E-2</v>
      </c>
    </row>
    <row r="15" spans="1:25" x14ac:dyDescent="0.25">
      <c r="A15" s="1" t="s">
        <v>21</v>
      </c>
      <c r="C15" s="3">
        <v>9274136</v>
      </c>
      <c r="E15" s="3">
        <v>747258029734</v>
      </c>
      <c r="G15" s="3">
        <v>1209332713724.6001</v>
      </c>
      <c r="I15" s="3">
        <v>150000</v>
      </c>
      <c r="K15" s="3">
        <v>17159491599</v>
      </c>
      <c r="M15" s="7">
        <v>0</v>
      </c>
      <c r="O15" s="3">
        <v>0</v>
      </c>
      <c r="Q15" s="3">
        <v>9424136</v>
      </c>
      <c r="S15" s="3">
        <v>106140</v>
      </c>
      <c r="U15" s="3">
        <v>764417521333</v>
      </c>
      <c r="W15" s="3">
        <v>994326142159.51196</v>
      </c>
      <c r="Y15" s="9">
        <v>3.0498365205895824E-2</v>
      </c>
    </row>
    <row r="16" spans="1:25" x14ac:dyDescent="0.25">
      <c r="A16" s="1" t="s">
        <v>22</v>
      </c>
      <c r="C16" s="3">
        <v>2405000</v>
      </c>
      <c r="E16" s="3">
        <v>18605576122</v>
      </c>
      <c r="G16" s="3">
        <v>100864084741.875</v>
      </c>
      <c r="I16" s="3">
        <v>1100000</v>
      </c>
      <c r="K16" s="3">
        <v>48819521358</v>
      </c>
      <c r="M16" s="7">
        <v>-3505000</v>
      </c>
      <c r="O16" s="3">
        <v>174867402944</v>
      </c>
      <c r="Q16" s="3">
        <v>0</v>
      </c>
      <c r="S16" s="3">
        <v>0</v>
      </c>
      <c r="U16" s="3">
        <v>0</v>
      </c>
      <c r="W16" s="3">
        <v>0</v>
      </c>
      <c r="Y16" s="9">
        <v>0</v>
      </c>
    </row>
    <row r="17" spans="1:25" x14ac:dyDescent="0.25">
      <c r="A17" s="1" t="s">
        <v>23</v>
      </c>
      <c r="C17" s="3">
        <v>73316903</v>
      </c>
      <c r="E17" s="3">
        <v>2552611917507</v>
      </c>
      <c r="G17" s="3">
        <v>3674390491653.8101</v>
      </c>
      <c r="I17" s="3">
        <v>16564013</v>
      </c>
      <c r="K17" s="3">
        <v>933595390161</v>
      </c>
      <c r="M17" s="7">
        <v>0</v>
      </c>
      <c r="O17" s="3">
        <v>0</v>
      </c>
      <c r="Q17" s="3">
        <v>89880916</v>
      </c>
      <c r="S17" s="3">
        <v>41860</v>
      </c>
      <c r="U17" s="3">
        <v>3486207307668</v>
      </c>
      <c r="W17" s="3">
        <v>3740028773654.6299</v>
      </c>
      <c r="Y17" s="9">
        <v>0.11471564367376261</v>
      </c>
    </row>
    <row r="18" spans="1:25" x14ac:dyDescent="0.25">
      <c r="A18" s="1" t="s">
        <v>24</v>
      </c>
      <c r="C18" s="3">
        <v>52905901</v>
      </c>
      <c r="E18" s="3">
        <v>1881567046637</v>
      </c>
      <c r="G18" s="3">
        <v>3024158909072.9502</v>
      </c>
      <c r="I18" s="3">
        <v>10500000</v>
      </c>
      <c r="K18" s="3">
        <v>671502463101</v>
      </c>
      <c r="M18" s="7">
        <v>0</v>
      </c>
      <c r="O18" s="3">
        <v>0</v>
      </c>
      <c r="Q18" s="3">
        <v>63405901</v>
      </c>
      <c r="S18" s="3">
        <v>47370</v>
      </c>
      <c r="U18" s="3">
        <v>2553069509738</v>
      </c>
      <c r="W18" s="3">
        <v>2985666482064.2998</v>
      </c>
      <c r="Y18" s="9">
        <v>9.1577544723139268E-2</v>
      </c>
    </row>
    <row r="19" spans="1:25" x14ac:dyDescent="0.25">
      <c r="A19" s="1" t="s">
        <v>25</v>
      </c>
      <c r="C19" s="3">
        <v>12252961</v>
      </c>
      <c r="E19" s="3">
        <v>374334599025</v>
      </c>
      <c r="G19" s="3">
        <v>522037795499.75201</v>
      </c>
      <c r="I19" s="3">
        <v>0</v>
      </c>
      <c r="K19" s="3">
        <v>0</v>
      </c>
      <c r="M19" s="7">
        <v>-100000</v>
      </c>
      <c r="O19" s="3">
        <v>4174016054</v>
      </c>
      <c r="Q19" s="3">
        <v>12152961</v>
      </c>
      <c r="S19" s="3">
        <v>37910</v>
      </c>
      <c r="U19" s="3">
        <v>371279544833</v>
      </c>
      <c r="W19" s="3">
        <v>457977474938.51599</v>
      </c>
      <c r="Y19" s="9">
        <v>1.4047266479802718E-2</v>
      </c>
    </row>
    <row r="20" spans="1:25" x14ac:dyDescent="0.25">
      <c r="A20" s="1" t="s">
        <v>26</v>
      </c>
      <c r="C20" s="3">
        <v>354890</v>
      </c>
      <c r="E20" s="3">
        <v>19215476932</v>
      </c>
      <c r="G20" s="3">
        <v>53162595324.710098</v>
      </c>
      <c r="I20" s="3">
        <v>0</v>
      </c>
      <c r="K20" s="3">
        <v>0</v>
      </c>
      <c r="M20" s="7">
        <v>0</v>
      </c>
      <c r="O20" s="3">
        <v>0</v>
      </c>
      <c r="Q20" s="3">
        <v>354890</v>
      </c>
      <c r="S20" s="3">
        <v>113589</v>
      </c>
      <c r="U20" s="3">
        <v>19215476932</v>
      </c>
      <c r="W20" s="3">
        <v>40071746188.750504</v>
      </c>
      <c r="Y20" s="9">
        <v>1.2290964683360618E-3</v>
      </c>
    </row>
    <row r="21" spans="1:25" x14ac:dyDescent="0.25">
      <c r="A21" s="1" t="s">
        <v>27</v>
      </c>
      <c r="C21" s="3">
        <v>1600000</v>
      </c>
      <c r="E21" s="3">
        <v>38792836719</v>
      </c>
      <c r="G21" s="3">
        <v>166350393600</v>
      </c>
      <c r="I21" s="3">
        <v>0</v>
      </c>
      <c r="K21" s="3">
        <v>0</v>
      </c>
      <c r="M21" s="7">
        <v>0</v>
      </c>
      <c r="O21" s="3">
        <v>0</v>
      </c>
      <c r="Q21" s="3">
        <v>1600000</v>
      </c>
      <c r="S21" s="3">
        <v>98240</v>
      </c>
      <c r="U21" s="3">
        <v>38792836719</v>
      </c>
      <c r="W21" s="3">
        <v>156248755200</v>
      </c>
      <c r="Y21" s="9">
        <v>4.7925236972113615E-3</v>
      </c>
    </row>
    <row r="22" spans="1:25" x14ac:dyDescent="0.25">
      <c r="A22" s="1" t="s">
        <v>28</v>
      </c>
      <c r="C22" s="3">
        <v>11507402</v>
      </c>
      <c r="E22" s="3">
        <v>199772905485</v>
      </c>
      <c r="G22" s="3">
        <v>605981371587.77502</v>
      </c>
      <c r="I22" s="3">
        <v>0</v>
      </c>
      <c r="K22" s="3">
        <v>0</v>
      </c>
      <c r="M22" s="7">
        <v>0</v>
      </c>
      <c r="O22" s="3">
        <v>0</v>
      </c>
      <c r="Q22" s="3">
        <v>11507402</v>
      </c>
      <c r="S22" s="3">
        <v>44170</v>
      </c>
      <c r="U22" s="3">
        <v>199772905485</v>
      </c>
      <c r="W22" s="3">
        <v>505257668759.27698</v>
      </c>
      <c r="Y22" s="9">
        <v>1.5497463308601153E-2</v>
      </c>
    </row>
    <row r="23" spans="1:25" x14ac:dyDescent="0.25">
      <c r="A23" s="1" t="s">
        <v>29</v>
      </c>
      <c r="C23" s="3">
        <v>650000</v>
      </c>
      <c r="E23" s="3">
        <v>5546578080</v>
      </c>
      <c r="G23" s="3">
        <v>60185072431.25</v>
      </c>
      <c r="I23" s="3">
        <v>0</v>
      </c>
      <c r="K23" s="3">
        <v>0</v>
      </c>
      <c r="M23" s="7">
        <v>0</v>
      </c>
      <c r="O23" s="3">
        <v>0</v>
      </c>
      <c r="Q23" s="3">
        <v>650000</v>
      </c>
      <c r="S23" s="3">
        <v>82800</v>
      </c>
      <c r="U23" s="3">
        <v>5546578080</v>
      </c>
      <c r="W23" s="3">
        <v>53499771000</v>
      </c>
      <c r="Y23" s="9">
        <v>1.6409661631203907E-3</v>
      </c>
    </row>
    <row r="24" spans="1:25" x14ac:dyDescent="0.25">
      <c r="A24" s="1" t="s">
        <v>30</v>
      </c>
      <c r="C24" s="3">
        <v>1500000</v>
      </c>
      <c r="E24" s="3">
        <v>20898521193</v>
      </c>
      <c r="G24" s="3">
        <v>46037876812.5</v>
      </c>
      <c r="I24" s="3">
        <v>0</v>
      </c>
      <c r="K24" s="3">
        <v>0</v>
      </c>
      <c r="M24" s="7">
        <v>0</v>
      </c>
      <c r="O24" s="3">
        <v>0</v>
      </c>
      <c r="Q24" s="3">
        <v>1500000</v>
      </c>
      <c r="S24" s="3">
        <v>24390</v>
      </c>
      <c r="U24" s="3">
        <v>20898521193</v>
      </c>
      <c r="W24" s="3">
        <v>36367319250</v>
      </c>
      <c r="Y24" s="9">
        <v>1.1154728182415365E-3</v>
      </c>
    </row>
    <row r="25" spans="1:25" x14ac:dyDescent="0.25">
      <c r="A25" s="1" t="s">
        <v>31</v>
      </c>
      <c r="C25" s="3">
        <v>2970823</v>
      </c>
      <c r="E25" s="3">
        <v>267376732443</v>
      </c>
      <c r="G25" s="3">
        <v>538196697704.45398</v>
      </c>
      <c r="I25" s="3">
        <v>0</v>
      </c>
      <c r="K25" s="3">
        <v>0</v>
      </c>
      <c r="M25" s="7">
        <v>-2970823</v>
      </c>
      <c r="O25" s="3">
        <v>451211273027</v>
      </c>
      <c r="Q25" s="3">
        <v>0</v>
      </c>
      <c r="S25" s="3">
        <v>0</v>
      </c>
      <c r="U25" s="3">
        <v>0</v>
      </c>
      <c r="W25" s="3">
        <v>0</v>
      </c>
      <c r="Y25" s="9">
        <v>0</v>
      </c>
    </row>
    <row r="26" spans="1:25" x14ac:dyDescent="0.25">
      <c r="A26" s="1" t="s">
        <v>32</v>
      </c>
      <c r="C26" s="3">
        <v>1600000</v>
      </c>
      <c r="E26" s="3">
        <v>17223093699</v>
      </c>
      <c r="G26" s="3">
        <v>102824383200</v>
      </c>
      <c r="I26" s="3">
        <v>0</v>
      </c>
      <c r="K26" s="3">
        <v>0</v>
      </c>
      <c r="M26" s="7">
        <v>-361714</v>
      </c>
      <c r="O26" s="3">
        <v>20399526352</v>
      </c>
      <c r="Q26" s="3">
        <v>1238286</v>
      </c>
      <c r="S26" s="3">
        <v>57790</v>
      </c>
      <c r="U26" s="3">
        <v>13329447372</v>
      </c>
      <c r="W26" s="3">
        <v>71134762679.757004</v>
      </c>
      <c r="Y26" s="9">
        <v>2.181873611740888E-3</v>
      </c>
    </row>
    <row r="27" spans="1:25" x14ac:dyDescent="0.25">
      <c r="A27" s="1" t="s">
        <v>33</v>
      </c>
      <c r="C27" s="3">
        <v>2200000</v>
      </c>
      <c r="E27" s="3">
        <v>121293145263</v>
      </c>
      <c r="G27" s="3">
        <v>167942120775</v>
      </c>
      <c r="I27" s="3">
        <v>0</v>
      </c>
      <c r="K27" s="3">
        <v>0</v>
      </c>
      <c r="M27" s="7">
        <v>0</v>
      </c>
      <c r="O27" s="3">
        <v>0</v>
      </c>
      <c r="Q27" s="3">
        <v>2200000</v>
      </c>
      <c r="S27" s="3">
        <v>59100</v>
      </c>
      <c r="U27" s="3">
        <v>121293145263</v>
      </c>
      <c r="W27" s="3">
        <v>129246381000</v>
      </c>
      <c r="Y27" s="9">
        <v>3.9642961822540547E-3</v>
      </c>
    </row>
    <row r="28" spans="1:25" x14ac:dyDescent="0.25">
      <c r="A28" s="1" t="s">
        <v>34</v>
      </c>
      <c r="C28" s="3">
        <v>1158430</v>
      </c>
      <c r="E28" s="3">
        <v>75532738176</v>
      </c>
      <c r="G28" s="3">
        <v>136039177280.73399</v>
      </c>
      <c r="I28" s="3">
        <v>0</v>
      </c>
      <c r="K28" s="3">
        <v>0</v>
      </c>
      <c r="M28" s="7">
        <v>-500000</v>
      </c>
      <c r="O28" s="3">
        <v>95480431839</v>
      </c>
      <c r="Q28" s="3">
        <v>658430</v>
      </c>
      <c r="S28" s="3">
        <v>174960</v>
      </c>
      <c r="U28" s="3">
        <v>42931399212</v>
      </c>
      <c r="W28" s="3">
        <v>114513479268.84</v>
      </c>
      <c r="Y28" s="9">
        <v>3.5124027858241631E-3</v>
      </c>
    </row>
    <row r="29" spans="1:25" x14ac:dyDescent="0.25">
      <c r="A29" s="1" t="s">
        <v>35</v>
      </c>
      <c r="C29" s="3">
        <v>1000000</v>
      </c>
      <c r="E29" s="3">
        <v>55425757175</v>
      </c>
      <c r="G29" s="3">
        <v>85557819625</v>
      </c>
      <c r="I29" s="3">
        <v>0</v>
      </c>
      <c r="K29" s="3">
        <v>0</v>
      </c>
      <c r="M29" s="7">
        <v>0</v>
      </c>
      <c r="O29" s="3">
        <v>0</v>
      </c>
      <c r="Q29" s="3">
        <v>1000000</v>
      </c>
      <c r="S29" s="3">
        <v>87190</v>
      </c>
      <c r="U29" s="3">
        <v>55425757175</v>
      </c>
      <c r="W29" s="3">
        <v>86671219500</v>
      </c>
      <c r="Y29" s="9">
        <v>2.6584139680874558E-3</v>
      </c>
    </row>
    <row r="30" spans="1:25" x14ac:dyDescent="0.25">
      <c r="A30" s="1" t="s">
        <v>36</v>
      </c>
      <c r="C30" s="3">
        <v>11822918</v>
      </c>
      <c r="E30" s="3">
        <v>136799414653</v>
      </c>
      <c r="G30" s="3">
        <v>195236860806.961</v>
      </c>
      <c r="I30" s="3">
        <v>0</v>
      </c>
      <c r="K30" s="3">
        <v>0</v>
      </c>
      <c r="M30" s="7">
        <v>-722053</v>
      </c>
      <c r="O30" s="3">
        <v>14100358415</v>
      </c>
      <c r="Q30" s="3">
        <v>11100865</v>
      </c>
      <c r="S30" s="3">
        <v>18760</v>
      </c>
      <c r="U30" s="3">
        <v>128444757398</v>
      </c>
      <c r="W30" s="3">
        <v>207013126646.97</v>
      </c>
      <c r="Y30" s="9">
        <v>6.3495886019667982E-3</v>
      </c>
    </row>
    <row r="31" spans="1:25" x14ac:dyDescent="0.25">
      <c r="A31" s="1" t="s">
        <v>37</v>
      </c>
      <c r="C31" s="3">
        <v>20580257</v>
      </c>
      <c r="E31" s="3">
        <v>154974447813</v>
      </c>
      <c r="G31" s="3">
        <v>453951951464.12299</v>
      </c>
      <c r="I31" s="3">
        <v>0</v>
      </c>
      <c r="K31" s="3">
        <v>0</v>
      </c>
      <c r="M31" s="7">
        <v>-978018</v>
      </c>
      <c r="O31" s="3">
        <v>17433743036</v>
      </c>
      <c r="Q31" s="3">
        <v>19602239</v>
      </c>
      <c r="S31" s="3">
        <v>17020</v>
      </c>
      <c r="U31" s="3">
        <v>147609729305</v>
      </c>
      <c r="W31" s="3">
        <v>331645008638.70898</v>
      </c>
      <c r="Y31" s="9">
        <v>1.0172347043203066E-2</v>
      </c>
    </row>
    <row r="32" spans="1:25" x14ac:dyDescent="0.25">
      <c r="A32" s="1" t="s">
        <v>38</v>
      </c>
      <c r="C32" s="3">
        <v>97290407</v>
      </c>
      <c r="E32" s="3">
        <v>1121999820675</v>
      </c>
      <c r="G32" s="3">
        <v>1573731145276.03</v>
      </c>
      <c r="I32" s="3">
        <v>0</v>
      </c>
      <c r="K32" s="3">
        <v>0</v>
      </c>
      <c r="M32" s="7">
        <v>0</v>
      </c>
      <c r="O32" s="3">
        <v>0</v>
      </c>
      <c r="Q32" s="3">
        <v>97290407</v>
      </c>
      <c r="S32" s="3">
        <v>13300</v>
      </c>
      <c r="U32" s="3">
        <v>1121999820675</v>
      </c>
      <c r="W32" s="3">
        <v>1286263336742.05</v>
      </c>
      <c r="Y32" s="9">
        <v>3.9452778451257914E-2</v>
      </c>
    </row>
    <row r="33" spans="1:25" x14ac:dyDescent="0.25">
      <c r="A33" s="1" t="s">
        <v>39</v>
      </c>
      <c r="C33" s="3">
        <v>5000000</v>
      </c>
      <c r="E33" s="3">
        <v>28962756268</v>
      </c>
      <c r="G33" s="3">
        <v>109344304375</v>
      </c>
      <c r="I33" s="3">
        <v>0</v>
      </c>
      <c r="K33" s="3">
        <v>0</v>
      </c>
      <c r="M33" s="7">
        <v>0</v>
      </c>
      <c r="O33" s="3">
        <v>0</v>
      </c>
      <c r="Q33" s="3">
        <v>5000000</v>
      </c>
      <c r="S33" s="3">
        <v>16050</v>
      </c>
      <c r="U33" s="3">
        <v>28962756268</v>
      </c>
      <c r="W33" s="3">
        <v>79772512500</v>
      </c>
      <c r="Y33" s="9">
        <v>2.44681409495376E-3</v>
      </c>
    </row>
    <row r="34" spans="1:25" x14ac:dyDescent="0.25">
      <c r="A34" s="1" t="s">
        <v>40</v>
      </c>
      <c r="C34" s="3">
        <v>4894835</v>
      </c>
      <c r="E34" s="3">
        <v>19814551231</v>
      </c>
      <c r="G34" s="3">
        <v>188069490484.65201</v>
      </c>
      <c r="I34" s="3">
        <v>0</v>
      </c>
      <c r="K34" s="3">
        <v>0</v>
      </c>
      <c r="M34" s="7">
        <v>0</v>
      </c>
      <c r="O34" s="3">
        <v>0</v>
      </c>
      <c r="Q34" s="3">
        <v>4894835</v>
      </c>
      <c r="S34" s="3">
        <v>35280</v>
      </c>
      <c r="U34" s="3">
        <v>19814551231</v>
      </c>
      <c r="W34" s="3">
        <v>171662274616.14001</v>
      </c>
      <c r="Y34" s="9">
        <v>5.2652932688135451E-3</v>
      </c>
    </row>
    <row r="35" spans="1:25" x14ac:dyDescent="0.25">
      <c r="A35" s="1" t="s">
        <v>41</v>
      </c>
      <c r="C35" s="3">
        <v>1102076</v>
      </c>
      <c r="E35" s="3">
        <v>9634533191</v>
      </c>
      <c r="G35" s="3">
        <v>61013898005.858002</v>
      </c>
      <c r="I35" s="3">
        <v>0</v>
      </c>
      <c r="K35" s="3">
        <v>0</v>
      </c>
      <c r="M35" s="7">
        <v>-1100000</v>
      </c>
      <c r="O35" s="3">
        <v>55886745102</v>
      </c>
      <c r="Q35" s="3">
        <v>2076</v>
      </c>
      <c r="S35" s="3">
        <v>51400</v>
      </c>
      <c r="U35" s="3">
        <v>18148718</v>
      </c>
      <c r="W35" s="3">
        <v>106071496.92</v>
      </c>
      <c r="Y35" s="9">
        <v>3.2534669600221044E-6</v>
      </c>
    </row>
    <row r="36" spans="1:25" x14ac:dyDescent="0.25">
      <c r="A36" s="1" t="s">
        <v>42</v>
      </c>
      <c r="C36" s="3">
        <v>80900000</v>
      </c>
      <c r="E36" s="3">
        <v>1274930995812</v>
      </c>
      <c r="G36" s="3">
        <v>1547338653437.5</v>
      </c>
      <c r="I36" s="3">
        <v>1000000</v>
      </c>
      <c r="K36" s="3">
        <v>17329179254</v>
      </c>
      <c r="M36" s="7">
        <v>-11255737</v>
      </c>
      <c r="O36" s="3">
        <v>200202105961</v>
      </c>
      <c r="Q36" s="3">
        <v>70644263</v>
      </c>
      <c r="S36" s="3">
        <v>17240</v>
      </c>
      <c r="U36" s="3">
        <v>1114661387886</v>
      </c>
      <c r="W36" s="3">
        <v>1210660546909.99</v>
      </c>
      <c r="Y36" s="9">
        <v>3.7133859741271043E-2</v>
      </c>
    </row>
    <row r="37" spans="1:25" x14ac:dyDescent="0.25">
      <c r="A37" s="1" t="s">
        <v>43</v>
      </c>
      <c r="C37" s="3">
        <v>6250000</v>
      </c>
      <c r="E37" s="3">
        <v>482012247560</v>
      </c>
      <c r="G37" s="3">
        <v>508195166562.5</v>
      </c>
      <c r="I37" s="3">
        <v>0</v>
      </c>
      <c r="K37" s="3">
        <v>0</v>
      </c>
      <c r="M37" s="7">
        <v>-5000000</v>
      </c>
      <c r="O37" s="3">
        <v>367508246966</v>
      </c>
      <c r="Q37" s="3">
        <v>1250000</v>
      </c>
      <c r="S37" s="3">
        <v>61946</v>
      </c>
      <c r="U37" s="3">
        <v>96402449352</v>
      </c>
      <c r="W37" s="3">
        <v>76971776625</v>
      </c>
      <c r="Y37" s="9">
        <v>2.3609088150468162E-3</v>
      </c>
    </row>
    <row r="38" spans="1:25" x14ac:dyDescent="0.25">
      <c r="A38" s="1" t="s">
        <v>44</v>
      </c>
      <c r="C38" s="3">
        <v>10290128</v>
      </c>
      <c r="E38" s="3">
        <v>67194535840</v>
      </c>
      <c r="G38" s="3">
        <v>199881986934.60999</v>
      </c>
      <c r="I38" s="3">
        <v>0</v>
      </c>
      <c r="K38" s="3">
        <v>0</v>
      </c>
      <c r="M38" s="7">
        <v>0</v>
      </c>
      <c r="O38" s="3">
        <v>0</v>
      </c>
      <c r="Q38" s="3">
        <v>10290128</v>
      </c>
      <c r="S38" s="3">
        <v>13310</v>
      </c>
      <c r="U38" s="3">
        <v>67194535840</v>
      </c>
      <c r="W38" s="3">
        <v>136146682138.104</v>
      </c>
      <c r="Y38" s="9">
        <v>4.1759449514229873E-3</v>
      </c>
    </row>
    <row r="39" spans="1:25" x14ac:dyDescent="0.25">
      <c r="A39" s="1" t="s">
        <v>45</v>
      </c>
      <c r="C39" s="3">
        <v>2932040</v>
      </c>
      <c r="E39" s="3">
        <v>9018955040</v>
      </c>
      <c r="G39" s="3">
        <v>45242590698.055</v>
      </c>
      <c r="I39" s="3">
        <v>0</v>
      </c>
      <c r="K39" s="3">
        <v>0</v>
      </c>
      <c r="M39" s="7">
        <v>0</v>
      </c>
      <c r="O39" s="3">
        <v>0</v>
      </c>
      <c r="Q39" s="3">
        <v>2932040</v>
      </c>
      <c r="S39" s="3">
        <v>12320</v>
      </c>
      <c r="U39" s="3">
        <v>9018955040</v>
      </c>
      <c r="W39" s="3">
        <v>35907802539.839996</v>
      </c>
      <c r="Y39" s="9">
        <v>1.1013783397294515E-3</v>
      </c>
    </row>
    <row r="40" spans="1:25" x14ac:dyDescent="0.25">
      <c r="A40" s="1" t="s">
        <v>46</v>
      </c>
      <c r="C40" s="3">
        <v>172605</v>
      </c>
      <c r="E40" s="3">
        <v>936382125</v>
      </c>
      <c r="G40" s="3">
        <v>1541768552.23313</v>
      </c>
      <c r="I40" s="3">
        <v>0</v>
      </c>
      <c r="K40" s="3">
        <v>0</v>
      </c>
      <c r="M40" s="7">
        <v>0</v>
      </c>
      <c r="O40" s="3">
        <v>0</v>
      </c>
      <c r="Q40" s="3">
        <v>172605</v>
      </c>
      <c r="S40" s="3">
        <v>16687</v>
      </c>
      <c r="U40" s="3">
        <v>936382125</v>
      </c>
      <c r="W40" s="3">
        <v>2863122090.1717501</v>
      </c>
      <c r="Y40" s="9">
        <v>8.781881460491429E-5</v>
      </c>
    </row>
    <row r="41" spans="1:25" x14ac:dyDescent="0.25">
      <c r="A41" s="1" t="s">
        <v>47</v>
      </c>
      <c r="C41" s="3">
        <v>3400000</v>
      </c>
      <c r="E41" s="3">
        <v>153136000000</v>
      </c>
      <c r="G41" s="3">
        <v>236896099687.5</v>
      </c>
      <c r="I41" s="3">
        <v>0</v>
      </c>
      <c r="K41" s="3">
        <v>0</v>
      </c>
      <c r="M41" s="7">
        <v>0</v>
      </c>
      <c r="O41" s="3">
        <v>0</v>
      </c>
      <c r="Q41" s="3">
        <v>3400000</v>
      </c>
      <c r="S41" s="3">
        <v>59340</v>
      </c>
      <c r="U41" s="3">
        <v>153136000000</v>
      </c>
      <c r="W41" s="3">
        <v>200555551800</v>
      </c>
      <c r="Y41" s="9">
        <v>6.1515193089282339E-3</v>
      </c>
    </row>
    <row r="42" spans="1:25" x14ac:dyDescent="0.25">
      <c r="A42" s="1" t="s">
        <v>48</v>
      </c>
      <c r="C42" s="3">
        <v>2408358</v>
      </c>
      <c r="E42" s="3">
        <v>70646773572</v>
      </c>
      <c r="G42" s="3">
        <v>103637122851.31599</v>
      </c>
      <c r="I42" s="3">
        <v>0</v>
      </c>
      <c r="K42" s="3">
        <v>0</v>
      </c>
      <c r="M42" s="7">
        <v>0</v>
      </c>
      <c r="O42" s="3">
        <v>0</v>
      </c>
      <c r="Q42" s="3">
        <v>2408358</v>
      </c>
      <c r="S42" s="3">
        <v>31690</v>
      </c>
      <c r="U42" s="3">
        <v>70646773572</v>
      </c>
      <c r="W42" s="3">
        <v>75866755873.130997</v>
      </c>
      <c r="Y42" s="9">
        <v>2.3270151809345716E-3</v>
      </c>
    </row>
    <row r="43" spans="1:25" x14ac:dyDescent="0.25">
      <c r="A43" s="1" t="s">
        <v>49</v>
      </c>
      <c r="C43" s="3">
        <v>4612762</v>
      </c>
      <c r="E43" s="3">
        <v>414076338935</v>
      </c>
      <c r="G43" s="3">
        <v>744675519193.91394</v>
      </c>
      <c r="I43" s="3">
        <v>0</v>
      </c>
      <c r="K43" s="3">
        <v>0</v>
      </c>
      <c r="M43" s="7">
        <v>0</v>
      </c>
      <c r="O43" s="3">
        <v>0</v>
      </c>
      <c r="Q43" s="3">
        <v>4612762</v>
      </c>
      <c r="S43" s="3">
        <v>130370</v>
      </c>
      <c r="U43" s="3">
        <v>414076338935</v>
      </c>
      <c r="W43" s="3">
        <v>597787655537.45703</v>
      </c>
      <c r="Y43" s="9">
        <v>1.8335579706837149E-2</v>
      </c>
    </row>
    <row r="44" spans="1:25" x14ac:dyDescent="0.25">
      <c r="A44" s="1" t="s">
        <v>50</v>
      </c>
      <c r="C44" s="3">
        <v>55013</v>
      </c>
      <c r="E44" s="3">
        <v>1377092291</v>
      </c>
      <c r="G44" s="3">
        <v>1407227599.1449399</v>
      </c>
      <c r="I44" s="3">
        <v>0</v>
      </c>
      <c r="K44" s="3">
        <v>0</v>
      </c>
      <c r="M44" s="7">
        <v>0</v>
      </c>
      <c r="O44" s="3">
        <v>0</v>
      </c>
      <c r="Q44" s="3">
        <v>55013</v>
      </c>
      <c r="S44" s="3">
        <v>26591</v>
      </c>
      <c r="U44" s="3">
        <v>1377092291</v>
      </c>
      <c r="W44" s="3">
        <v>1454146721.4361501</v>
      </c>
      <c r="Y44" s="9">
        <v>4.4602164111864605E-5</v>
      </c>
    </row>
    <row r="45" spans="1:25" x14ac:dyDescent="0.25">
      <c r="A45" s="1" t="s">
        <v>51</v>
      </c>
      <c r="C45" s="3">
        <v>16358772</v>
      </c>
      <c r="E45" s="3">
        <v>209858071225</v>
      </c>
      <c r="G45" s="3">
        <v>312919531702.83698</v>
      </c>
      <c r="I45" s="3">
        <v>0</v>
      </c>
      <c r="K45" s="3">
        <v>0</v>
      </c>
      <c r="M45" s="7">
        <v>-16358772</v>
      </c>
      <c r="O45" s="3">
        <v>401440747203</v>
      </c>
      <c r="Q45" s="3">
        <v>0</v>
      </c>
      <c r="S45" s="3">
        <v>0</v>
      </c>
      <c r="U45" s="3">
        <v>0</v>
      </c>
      <c r="W45" s="3">
        <v>0</v>
      </c>
      <c r="Y45" s="9">
        <v>0</v>
      </c>
    </row>
    <row r="46" spans="1:25" x14ac:dyDescent="0.25">
      <c r="A46" s="1" t="s">
        <v>52</v>
      </c>
      <c r="C46" s="3">
        <v>10428973</v>
      </c>
      <c r="E46" s="3">
        <v>149548967083</v>
      </c>
      <c r="G46" s="3">
        <v>352570357591.94098</v>
      </c>
      <c r="I46" s="3">
        <v>0</v>
      </c>
      <c r="K46" s="3">
        <v>0</v>
      </c>
      <c r="M46" s="7">
        <v>-4333018</v>
      </c>
      <c r="O46" s="3">
        <v>111676073374</v>
      </c>
      <c r="Q46" s="3">
        <v>6095955</v>
      </c>
      <c r="S46" s="3">
        <v>25107</v>
      </c>
      <c r="U46" s="3">
        <v>87414530041</v>
      </c>
      <c r="W46" s="3">
        <v>152140487888.99899</v>
      </c>
      <c r="Y46" s="9">
        <v>4.6665132952900855E-3</v>
      </c>
    </row>
    <row r="47" spans="1:25" x14ac:dyDescent="0.25">
      <c r="A47" s="1" t="s">
        <v>53</v>
      </c>
      <c r="C47" s="3">
        <v>54500000</v>
      </c>
      <c r="E47" s="3">
        <v>730347454697</v>
      </c>
      <c r="G47" s="3">
        <v>1158821101250</v>
      </c>
      <c r="I47" s="3">
        <v>1000000</v>
      </c>
      <c r="K47" s="3">
        <v>20402580962</v>
      </c>
      <c r="M47" s="7">
        <v>-25171566</v>
      </c>
      <c r="O47" s="3">
        <v>543840985091</v>
      </c>
      <c r="Q47" s="3">
        <v>30328434</v>
      </c>
      <c r="S47" s="3">
        <v>20890</v>
      </c>
      <c r="U47" s="3">
        <v>410253565958</v>
      </c>
      <c r="W47" s="3">
        <v>629791298391.75305</v>
      </c>
      <c r="Y47" s="9">
        <v>1.9317208114564156E-2</v>
      </c>
    </row>
    <row r="48" spans="1:25" x14ac:dyDescent="0.25">
      <c r="A48" s="1" t="s">
        <v>54</v>
      </c>
      <c r="C48" s="3">
        <v>544043</v>
      </c>
      <c r="E48" s="3">
        <v>7165789310</v>
      </c>
      <c r="G48" s="3">
        <v>7850470451.2642899</v>
      </c>
      <c r="I48" s="3">
        <v>0</v>
      </c>
      <c r="K48" s="3">
        <v>0</v>
      </c>
      <c r="M48" s="7">
        <v>-544043</v>
      </c>
      <c r="O48" s="3">
        <v>8953584130</v>
      </c>
      <c r="Q48" s="3">
        <v>0</v>
      </c>
      <c r="S48" s="3">
        <v>0</v>
      </c>
      <c r="U48" s="3">
        <v>0</v>
      </c>
      <c r="W48" s="3">
        <v>0</v>
      </c>
      <c r="Y48" s="9">
        <v>0</v>
      </c>
    </row>
    <row r="49" spans="1:25" x14ac:dyDescent="0.25">
      <c r="A49" s="1" t="s">
        <v>55</v>
      </c>
      <c r="C49" s="3">
        <v>7725000</v>
      </c>
      <c r="E49" s="3">
        <v>58045741876</v>
      </c>
      <c r="G49" s="3">
        <v>89987133341.25</v>
      </c>
      <c r="I49" s="3">
        <v>0</v>
      </c>
      <c r="K49" s="3">
        <v>0</v>
      </c>
      <c r="M49" s="7">
        <v>0</v>
      </c>
      <c r="O49" s="3">
        <v>0</v>
      </c>
      <c r="Q49" s="3">
        <v>7725000</v>
      </c>
      <c r="S49" s="3">
        <v>12381</v>
      </c>
      <c r="U49" s="3">
        <v>58045741876</v>
      </c>
      <c r="W49" s="3">
        <v>95074147811.25</v>
      </c>
      <c r="Y49" s="9">
        <v>2.916151912982353E-3</v>
      </c>
    </row>
    <row r="50" spans="1:25" x14ac:dyDescent="0.25">
      <c r="A50" s="1" t="s">
        <v>56</v>
      </c>
      <c r="C50" s="3">
        <v>8565493</v>
      </c>
      <c r="E50" s="3">
        <v>156976039375</v>
      </c>
      <c r="G50" s="3">
        <v>343997109091.47803</v>
      </c>
      <c r="I50" s="3">
        <v>0</v>
      </c>
      <c r="K50" s="3">
        <v>0</v>
      </c>
      <c r="M50" s="7">
        <v>-8565493</v>
      </c>
      <c r="O50" s="3">
        <v>433389495573</v>
      </c>
      <c r="Q50" s="3">
        <v>0</v>
      </c>
      <c r="S50" s="3">
        <v>0</v>
      </c>
      <c r="U50" s="3">
        <v>0</v>
      </c>
      <c r="W50" s="3">
        <v>0</v>
      </c>
      <c r="Y50" s="9">
        <v>0</v>
      </c>
    </row>
    <row r="51" spans="1:25" x14ac:dyDescent="0.25">
      <c r="A51" s="1" t="s">
        <v>57</v>
      </c>
      <c r="C51" s="3">
        <v>9088096</v>
      </c>
      <c r="E51" s="3">
        <v>143335757451</v>
      </c>
      <c r="G51" s="3">
        <v>176352356953.332</v>
      </c>
      <c r="I51" s="3">
        <v>0</v>
      </c>
      <c r="K51" s="3">
        <v>0</v>
      </c>
      <c r="M51" s="7">
        <v>-9088096</v>
      </c>
      <c r="O51" s="3">
        <v>271020659002</v>
      </c>
      <c r="Q51" s="3">
        <v>0</v>
      </c>
      <c r="S51" s="3">
        <v>0</v>
      </c>
      <c r="U51" s="3">
        <v>0</v>
      </c>
      <c r="W51" s="3">
        <v>0</v>
      </c>
      <c r="Y51" s="9">
        <v>0</v>
      </c>
    </row>
    <row r="52" spans="1:25" x14ac:dyDescent="0.25">
      <c r="A52" s="1" t="s">
        <v>58</v>
      </c>
      <c r="C52" s="3">
        <v>7698189</v>
      </c>
      <c r="E52" s="3">
        <v>92684740808</v>
      </c>
      <c r="G52" s="3">
        <v>271349693103.11801</v>
      </c>
      <c r="I52" s="3">
        <v>0</v>
      </c>
      <c r="K52" s="3">
        <v>0</v>
      </c>
      <c r="M52" s="7">
        <v>-7698189</v>
      </c>
      <c r="O52" s="3">
        <v>268910057359</v>
      </c>
      <c r="Q52" s="3">
        <v>0</v>
      </c>
      <c r="S52" s="3">
        <v>0</v>
      </c>
      <c r="U52" s="3">
        <v>0</v>
      </c>
      <c r="W52" s="3">
        <v>0</v>
      </c>
      <c r="Y52" s="9">
        <v>0</v>
      </c>
    </row>
    <row r="53" spans="1:25" x14ac:dyDescent="0.25">
      <c r="A53" s="1" t="s">
        <v>59</v>
      </c>
      <c r="C53" s="3">
        <v>1257440</v>
      </c>
      <c r="E53" s="3">
        <v>5162128820</v>
      </c>
      <c r="G53" s="3">
        <v>7218898376.1479998</v>
      </c>
      <c r="I53" s="3">
        <v>0</v>
      </c>
      <c r="K53" s="3">
        <v>0</v>
      </c>
      <c r="M53" s="7">
        <v>-1257440</v>
      </c>
      <c r="O53" s="3">
        <v>21671776088</v>
      </c>
      <c r="Q53" s="3">
        <v>0</v>
      </c>
      <c r="S53" s="3">
        <v>0</v>
      </c>
      <c r="U53" s="3">
        <v>0</v>
      </c>
      <c r="W53" s="3">
        <v>0</v>
      </c>
      <c r="Y53" s="9">
        <v>0</v>
      </c>
    </row>
    <row r="54" spans="1:25" x14ac:dyDescent="0.25">
      <c r="A54" s="1" t="s">
        <v>60</v>
      </c>
      <c r="C54" s="3">
        <v>2550000</v>
      </c>
      <c r="E54" s="3">
        <v>24341345778</v>
      </c>
      <c r="G54" s="3">
        <v>180117045206.25</v>
      </c>
      <c r="I54" s="3">
        <v>0</v>
      </c>
      <c r="K54" s="3">
        <v>0</v>
      </c>
      <c r="M54" s="7">
        <v>0</v>
      </c>
      <c r="O54" s="3">
        <v>0</v>
      </c>
      <c r="Q54" s="3">
        <v>2550000</v>
      </c>
      <c r="S54" s="3">
        <v>53190</v>
      </c>
      <c r="U54" s="3">
        <v>24341345778</v>
      </c>
      <c r="W54" s="3">
        <v>134827474725</v>
      </c>
      <c r="Y54" s="9">
        <v>4.1354816992150252E-3</v>
      </c>
    </row>
    <row r="55" spans="1:25" x14ac:dyDescent="0.25">
      <c r="A55" s="1" t="s">
        <v>61</v>
      </c>
      <c r="C55" s="3">
        <v>7167209</v>
      </c>
      <c r="E55" s="3">
        <v>29214867285</v>
      </c>
      <c r="G55" s="3">
        <v>117714250470.912</v>
      </c>
      <c r="I55" s="3">
        <v>0</v>
      </c>
      <c r="K55" s="3">
        <v>0</v>
      </c>
      <c r="M55" s="7">
        <v>0</v>
      </c>
      <c r="O55" s="3">
        <v>0</v>
      </c>
      <c r="Q55" s="3">
        <v>7167209</v>
      </c>
      <c r="S55" s="3">
        <v>13910</v>
      </c>
      <c r="U55" s="3">
        <v>29214867285</v>
      </c>
      <c r="W55" s="3">
        <v>99102686720.719498</v>
      </c>
      <c r="Y55" s="9">
        <v>3.0397168537977699E-3</v>
      </c>
    </row>
    <row r="56" spans="1:25" x14ac:dyDescent="0.25">
      <c r="A56" s="1" t="s">
        <v>62</v>
      </c>
      <c r="C56" s="3">
        <v>7338358</v>
      </c>
      <c r="E56" s="3">
        <v>103861887902</v>
      </c>
      <c r="G56" s="3">
        <v>253635188909.599</v>
      </c>
      <c r="I56" s="3">
        <v>0</v>
      </c>
      <c r="K56" s="3">
        <v>0</v>
      </c>
      <c r="M56" s="7">
        <v>0</v>
      </c>
      <c r="O56" s="3">
        <v>0</v>
      </c>
      <c r="Q56" s="3">
        <v>7338358</v>
      </c>
      <c r="S56" s="3">
        <v>30675</v>
      </c>
      <c r="U56" s="3">
        <v>103861887902</v>
      </c>
      <c r="W56" s="3">
        <v>223764762066.68301</v>
      </c>
      <c r="Y56" s="9">
        <v>6.8634013975519999E-3</v>
      </c>
    </row>
    <row r="57" spans="1:25" x14ac:dyDescent="0.25">
      <c r="A57" s="1" t="s">
        <v>63</v>
      </c>
      <c r="C57" s="3">
        <v>17398626</v>
      </c>
      <c r="E57" s="3">
        <v>318319448804</v>
      </c>
      <c r="G57" s="3">
        <v>578770678764.74695</v>
      </c>
      <c r="I57" s="3">
        <v>0</v>
      </c>
      <c r="K57" s="3">
        <v>0</v>
      </c>
      <c r="M57" s="7">
        <v>0</v>
      </c>
      <c r="O57" s="3">
        <v>0</v>
      </c>
      <c r="Q57" s="3">
        <v>17398626</v>
      </c>
      <c r="S57" s="3">
        <v>29590</v>
      </c>
      <c r="U57" s="3">
        <v>318319448804</v>
      </c>
      <c r="W57" s="3">
        <v>511762132547.12701</v>
      </c>
      <c r="Y57" s="9">
        <v>1.5696970797803373E-2</v>
      </c>
    </row>
    <row r="58" spans="1:25" x14ac:dyDescent="0.25">
      <c r="A58" s="1" t="s">
        <v>64</v>
      </c>
      <c r="C58" s="3">
        <v>58351138</v>
      </c>
      <c r="E58" s="3">
        <v>743091271895</v>
      </c>
      <c r="G58" s="3">
        <v>1139247290086.8501</v>
      </c>
      <c r="I58" s="3">
        <v>11014053</v>
      </c>
      <c r="K58" s="3">
        <v>218181511923</v>
      </c>
      <c r="M58" s="7">
        <v>0</v>
      </c>
      <c r="O58" s="3">
        <v>0</v>
      </c>
      <c r="Q58" s="3">
        <v>69365191</v>
      </c>
      <c r="S58" s="3">
        <v>16890</v>
      </c>
      <c r="U58" s="3">
        <v>961272783818</v>
      </c>
      <c r="W58" s="3">
        <v>1164607186437.8601</v>
      </c>
      <c r="Y58" s="9">
        <v>3.5721292830793026E-2</v>
      </c>
    </row>
    <row r="59" spans="1:25" x14ac:dyDescent="0.25">
      <c r="A59" s="1" t="s">
        <v>65</v>
      </c>
      <c r="C59" s="3">
        <v>21052995</v>
      </c>
      <c r="E59" s="3">
        <v>95204340488</v>
      </c>
      <c r="G59" s="3">
        <v>427145410312.466</v>
      </c>
      <c r="I59" s="3">
        <v>0</v>
      </c>
      <c r="K59" s="3">
        <v>0</v>
      </c>
      <c r="M59" s="7">
        <v>0</v>
      </c>
      <c r="O59" s="3">
        <v>0</v>
      </c>
      <c r="Q59" s="3">
        <v>21052995</v>
      </c>
      <c r="S59" s="3">
        <v>20590</v>
      </c>
      <c r="U59" s="3">
        <v>95204340488</v>
      </c>
      <c r="W59" s="3">
        <v>430901954106.052</v>
      </c>
      <c r="Y59" s="9">
        <v>1.3216795382366905E-2</v>
      </c>
    </row>
    <row r="60" spans="1:25" x14ac:dyDescent="0.25">
      <c r="A60" s="1" t="s">
        <v>66</v>
      </c>
      <c r="C60" s="3">
        <v>6000000</v>
      </c>
      <c r="E60" s="3">
        <v>12627012873</v>
      </c>
      <c r="G60" s="3">
        <v>101942077500</v>
      </c>
      <c r="I60" s="3">
        <v>0</v>
      </c>
      <c r="K60" s="3">
        <v>0</v>
      </c>
      <c r="M60" s="7">
        <v>0</v>
      </c>
      <c r="O60" s="3">
        <v>0</v>
      </c>
      <c r="Q60" s="3">
        <v>6000000</v>
      </c>
      <c r="S60" s="3">
        <v>18430</v>
      </c>
      <c r="U60" s="3">
        <v>12627012873</v>
      </c>
      <c r="W60" s="3">
        <v>109922049000</v>
      </c>
      <c r="Y60" s="9">
        <v>3.3715726183175922E-3</v>
      </c>
    </row>
    <row r="61" spans="1:25" x14ac:dyDescent="0.25">
      <c r="A61" s="1" t="s">
        <v>67</v>
      </c>
      <c r="C61" s="3">
        <v>5500</v>
      </c>
      <c r="E61" s="3">
        <v>2177019114</v>
      </c>
      <c r="G61" s="3">
        <v>5647333498.125</v>
      </c>
      <c r="I61" s="3">
        <v>0</v>
      </c>
      <c r="K61" s="3">
        <v>0</v>
      </c>
      <c r="M61" s="7">
        <v>0</v>
      </c>
      <c r="O61" s="3">
        <v>0</v>
      </c>
      <c r="Q61" s="3">
        <v>5500</v>
      </c>
      <c r="S61" s="3">
        <v>1073914</v>
      </c>
      <c r="U61" s="3">
        <v>2177019114</v>
      </c>
      <c r="W61" s="3">
        <v>5899143841.25</v>
      </c>
      <c r="Y61" s="9">
        <v>1.8094087608097042E-4</v>
      </c>
    </row>
    <row r="62" spans="1:25" x14ac:dyDescent="0.25">
      <c r="A62" s="1" t="s">
        <v>68</v>
      </c>
      <c r="C62" s="3">
        <v>5000</v>
      </c>
      <c r="E62" s="3">
        <v>1979972374</v>
      </c>
      <c r="G62" s="3">
        <v>5136276618.75</v>
      </c>
      <c r="I62" s="3">
        <v>0</v>
      </c>
      <c r="K62" s="3">
        <v>0</v>
      </c>
      <c r="M62" s="7">
        <v>0</v>
      </c>
      <c r="O62" s="3">
        <v>0</v>
      </c>
      <c r="Q62" s="3">
        <v>5000</v>
      </c>
      <c r="S62" s="3">
        <v>1080737</v>
      </c>
      <c r="U62" s="3">
        <v>1979972374</v>
      </c>
      <c r="W62" s="3">
        <v>5396930393.75</v>
      </c>
      <c r="Y62" s="9">
        <v>1.65536786332408E-4</v>
      </c>
    </row>
    <row r="63" spans="1:25" x14ac:dyDescent="0.25">
      <c r="A63" s="1" t="s">
        <v>69</v>
      </c>
      <c r="C63" s="3">
        <v>2000000</v>
      </c>
      <c r="E63" s="3">
        <v>19958944440</v>
      </c>
      <c r="G63" s="3">
        <v>129901629750</v>
      </c>
      <c r="I63" s="3">
        <v>0</v>
      </c>
      <c r="K63" s="3">
        <v>0</v>
      </c>
      <c r="M63" s="7">
        <v>0</v>
      </c>
      <c r="O63" s="3">
        <v>0</v>
      </c>
      <c r="Q63" s="3">
        <v>2000000</v>
      </c>
      <c r="S63" s="3">
        <v>40290</v>
      </c>
      <c r="U63" s="3">
        <v>19958944440</v>
      </c>
      <c r="W63" s="3">
        <v>80100549000</v>
      </c>
      <c r="Y63" s="9">
        <v>2.4568757603909528E-3</v>
      </c>
    </row>
    <row r="64" spans="1:25" x14ac:dyDescent="0.25">
      <c r="A64" s="1" t="s">
        <v>70</v>
      </c>
      <c r="C64" s="3">
        <v>26489814</v>
      </c>
      <c r="E64" s="3">
        <v>199150448583</v>
      </c>
      <c r="G64" s="3">
        <v>461546609315.62598</v>
      </c>
      <c r="I64" s="3">
        <v>0</v>
      </c>
      <c r="K64" s="3">
        <v>0</v>
      </c>
      <c r="M64" s="7">
        <v>0</v>
      </c>
      <c r="O64" s="3">
        <v>0</v>
      </c>
      <c r="Q64" s="3">
        <v>26489814</v>
      </c>
      <c r="S64" s="3">
        <v>14160</v>
      </c>
      <c r="U64" s="3">
        <v>199150448583</v>
      </c>
      <c r="W64" s="3">
        <v>372863946430.87201</v>
      </c>
      <c r="Y64" s="9">
        <v>1.1436630626710438E-2</v>
      </c>
    </row>
    <row r="65" spans="1:25" x14ac:dyDescent="0.25">
      <c r="A65" s="1" t="s">
        <v>71</v>
      </c>
      <c r="C65" s="3">
        <v>705000</v>
      </c>
      <c r="E65" s="3">
        <v>7027027385</v>
      </c>
      <c r="G65" s="3">
        <v>27570860820</v>
      </c>
      <c r="I65" s="3">
        <v>0</v>
      </c>
      <c r="K65" s="3">
        <v>0</v>
      </c>
      <c r="M65" s="7">
        <v>0</v>
      </c>
      <c r="O65" s="3">
        <v>0</v>
      </c>
      <c r="Q65" s="3">
        <v>705000</v>
      </c>
      <c r="S65" s="3">
        <v>31650</v>
      </c>
      <c r="U65" s="3">
        <v>7027027385</v>
      </c>
      <c r="W65" s="3">
        <v>22180486162.5</v>
      </c>
      <c r="Y65" s="9">
        <v>6.8032865550438602E-4</v>
      </c>
    </row>
    <row r="66" spans="1:25" x14ac:dyDescent="0.25">
      <c r="A66" s="1" t="s">
        <v>72</v>
      </c>
      <c r="C66" s="3">
        <v>131310</v>
      </c>
      <c r="E66" s="3">
        <v>1644404515</v>
      </c>
      <c r="G66" s="3">
        <v>1882131001.9402499</v>
      </c>
      <c r="I66" s="3">
        <v>0</v>
      </c>
      <c r="K66" s="3">
        <v>0</v>
      </c>
      <c r="M66" s="7">
        <v>0</v>
      </c>
      <c r="O66" s="3">
        <v>0</v>
      </c>
      <c r="Q66" s="3">
        <v>131310</v>
      </c>
      <c r="S66" s="3">
        <v>14865</v>
      </c>
      <c r="U66" s="3">
        <v>1644404515</v>
      </c>
      <c r="W66" s="3">
        <v>1940309207.2574999</v>
      </c>
      <c r="Y66" s="9">
        <v>5.9513932407308932E-5</v>
      </c>
    </row>
    <row r="67" spans="1:25" x14ac:dyDescent="0.25">
      <c r="A67" s="1" t="s">
        <v>73</v>
      </c>
      <c r="C67" s="3">
        <v>25000000</v>
      </c>
      <c r="E67" s="3">
        <v>819913669775</v>
      </c>
      <c r="G67" s="3">
        <v>815983734375</v>
      </c>
      <c r="I67" s="3">
        <v>0</v>
      </c>
      <c r="K67" s="3">
        <v>0</v>
      </c>
      <c r="M67" s="7">
        <v>-9100000</v>
      </c>
      <c r="O67" s="3">
        <v>268948808212</v>
      </c>
      <c r="Q67" s="3">
        <v>15900000</v>
      </c>
      <c r="S67" s="3">
        <v>28750</v>
      </c>
      <c r="U67" s="3">
        <v>521465094000</v>
      </c>
      <c r="W67" s="3">
        <v>454405106250</v>
      </c>
      <c r="Y67" s="9">
        <v>1.3937693372657165E-2</v>
      </c>
    </row>
    <row r="68" spans="1:25" x14ac:dyDescent="0.25">
      <c r="A68" s="1" t="s">
        <v>74</v>
      </c>
      <c r="C68" s="3">
        <v>69042</v>
      </c>
      <c r="E68" s="3">
        <v>443791342</v>
      </c>
      <c r="G68" s="3">
        <v>685306689.06824994</v>
      </c>
      <c r="I68" s="3">
        <v>0</v>
      </c>
      <c r="K68" s="3">
        <v>0</v>
      </c>
      <c r="M68" s="7">
        <v>-69042</v>
      </c>
      <c r="O68" s="3">
        <v>1371003081</v>
      </c>
      <c r="Q68" s="3">
        <v>0</v>
      </c>
      <c r="S68" s="3">
        <v>0</v>
      </c>
      <c r="U68" s="3">
        <v>0</v>
      </c>
      <c r="W68" s="3">
        <v>0</v>
      </c>
      <c r="Y68" s="9">
        <v>0</v>
      </c>
    </row>
    <row r="69" spans="1:25" x14ac:dyDescent="0.25">
      <c r="A69" s="1" t="s">
        <v>75</v>
      </c>
      <c r="C69" s="3">
        <v>7591772</v>
      </c>
      <c r="E69" s="3">
        <v>266478081975</v>
      </c>
      <c r="G69" s="3">
        <v>251788336257.229</v>
      </c>
      <c r="I69" s="3">
        <v>100000</v>
      </c>
      <c r="K69" s="3">
        <v>3414122912</v>
      </c>
      <c r="M69" s="7">
        <v>-1850000</v>
      </c>
      <c r="O69" s="3">
        <v>68739113906</v>
      </c>
      <c r="Q69" s="3">
        <v>5841772</v>
      </c>
      <c r="S69" s="3">
        <v>39950</v>
      </c>
      <c r="U69" s="3">
        <v>204978609027</v>
      </c>
      <c r="W69" s="3">
        <v>231990187591.17001</v>
      </c>
      <c r="Y69" s="9">
        <v>7.1156949066765529E-3</v>
      </c>
    </row>
    <row r="70" spans="1:25" x14ac:dyDescent="0.25">
      <c r="A70" s="1" t="s">
        <v>76</v>
      </c>
      <c r="C70" s="3">
        <v>3103025</v>
      </c>
      <c r="E70" s="3">
        <v>111572143280</v>
      </c>
      <c r="G70" s="3">
        <v>106213720057.85899</v>
      </c>
      <c r="I70" s="3">
        <v>0</v>
      </c>
      <c r="K70" s="3">
        <v>0</v>
      </c>
      <c r="M70" s="7">
        <v>0</v>
      </c>
      <c r="O70" s="3">
        <v>0</v>
      </c>
      <c r="Q70" s="3">
        <v>3103025</v>
      </c>
      <c r="S70" s="3">
        <v>31580</v>
      </c>
      <c r="U70" s="3">
        <v>111572143280</v>
      </c>
      <c r="W70" s="3">
        <v>97410467999.475006</v>
      </c>
      <c r="Y70" s="9">
        <v>2.987812451026381E-3</v>
      </c>
    </row>
    <row r="71" spans="1:25" x14ac:dyDescent="0.25">
      <c r="A71" s="1" t="s">
        <v>77</v>
      </c>
      <c r="C71" s="3">
        <v>12794395</v>
      </c>
      <c r="E71" s="3">
        <v>292272339416</v>
      </c>
      <c r="G71" s="3">
        <v>343869092982.79102</v>
      </c>
      <c r="I71" s="3">
        <v>0</v>
      </c>
      <c r="K71" s="3">
        <v>0</v>
      </c>
      <c r="M71" s="7">
        <v>-1000000</v>
      </c>
      <c r="O71" s="3">
        <v>26173337044</v>
      </c>
      <c r="Q71" s="3">
        <v>11794395</v>
      </c>
      <c r="S71" s="3">
        <v>24380</v>
      </c>
      <c r="U71" s="3">
        <v>269428559822</v>
      </c>
      <c r="W71" s="3">
        <v>285836443366.90503</v>
      </c>
      <c r="Y71" s="9">
        <v>8.7672885880533766E-3</v>
      </c>
    </row>
    <row r="72" spans="1:25" x14ac:dyDescent="0.25">
      <c r="A72" s="1" t="s">
        <v>78</v>
      </c>
      <c r="C72" s="3">
        <v>1700000</v>
      </c>
      <c r="E72" s="3">
        <v>78269552858</v>
      </c>
      <c r="G72" s="3">
        <v>141918076975</v>
      </c>
      <c r="I72" s="3">
        <v>0</v>
      </c>
      <c r="K72" s="3">
        <v>0</v>
      </c>
      <c r="M72" s="7">
        <v>0</v>
      </c>
      <c r="O72" s="3">
        <v>0</v>
      </c>
      <c r="Q72" s="3">
        <v>1700000</v>
      </c>
      <c r="S72" s="3">
        <v>72370</v>
      </c>
      <c r="U72" s="3">
        <v>78269552858</v>
      </c>
      <c r="W72" s="3">
        <v>122296977450</v>
      </c>
      <c r="Y72" s="9">
        <v>3.7511413244618831E-3</v>
      </c>
    </row>
    <row r="73" spans="1:25" x14ac:dyDescent="0.25">
      <c r="A73" s="1" t="s">
        <v>79</v>
      </c>
      <c r="C73" s="3">
        <v>7474216</v>
      </c>
      <c r="E73" s="3">
        <v>226732902507</v>
      </c>
      <c r="G73" s="3">
        <v>329058803108.46899</v>
      </c>
      <c r="I73" s="3">
        <v>0</v>
      </c>
      <c r="K73" s="3">
        <v>0</v>
      </c>
      <c r="M73" s="7">
        <v>0</v>
      </c>
      <c r="O73" s="3">
        <v>0</v>
      </c>
      <c r="Q73" s="3">
        <v>7474216</v>
      </c>
      <c r="S73" s="3">
        <v>48040</v>
      </c>
      <c r="U73" s="3">
        <v>226732902507</v>
      </c>
      <c r="W73" s="3">
        <v>356924921686.992</v>
      </c>
      <c r="Y73" s="9">
        <v>1.0947742547584908E-2</v>
      </c>
    </row>
    <row r="74" spans="1:25" x14ac:dyDescent="0.25">
      <c r="A74" s="1" t="s">
        <v>80</v>
      </c>
      <c r="C74" s="3">
        <v>145449222</v>
      </c>
      <c r="E74" s="3">
        <v>1667374648039</v>
      </c>
      <c r="G74" s="3">
        <v>3416370742343.1899</v>
      </c>
      <c r="I74" s="3">
        <v>5200000</v>
      </c>
      <c r="K74" s="3">
        <v>104844037742</v>
      </c>
      <c r="M74" s="7">
        <v>-20000000</v>
      </c>
      <c r="O74" s="3">
        <v>344345970154</v>
      </c>
      <c r="Q74" s="3">
        <v>130649222</v>
      </c>
      <c r="S74" s="3">
        <v>17180</v>
      </c>
      <c r="U74" s="3">
        <v>1536941176535</v>
      </c>
      <c r="W74" s="3">
        <v>2231198539837.9399</v>
      </c>
      <c r="Y74" s="9">
        <v>6.8436205214367787E-2</v>
      </c>
    </row>
    <row r="75" spans="1:25" x14ac:dyDescent="0.25">
      <c r="A75" s="1" t="s">
        <v>81</v>
      </c>
      <c r="C75" s="3">
        <v>4900000</v>
      </c>
      <c r="E75" s="3">
        <v>94561805128</v>
      </c>
      <c r="G75" s="3">
        <v>193185204800</v>
      </c>
      <c r="I75" s="3">
        <v>0</v>
      </c>
      <c r="K75" s="3">
        <v>0</v>
      </c>
      <c r="M75" s="7">
        <v>0</v>
      </c>
      <c r="O75" s="3">
        <v>0</v>
      </c>
      <c r="Q75" s="3">
        <v>4900000</v>
      </c>
      <c r="S75" s="3">
        <v>42060</v>
      </c>
      <c r="U75" s="3">
        <v>94561805128</v>
      </c>
      <c r="W75" s="3">
        <v>204867740700</v>
      </c>
      <c r="Y75" s="9">
        <v>6.2837844745844262E-3</v>
      </c>
    </row>
    <row r="76" spans="1:25" x14ac:dyDescent="0.25">
      <c r="A76" s="1" t="s">
        <v>82</v>
      </c>
      <c r="C76" s="3">
        <v>23656142</v>
      </c>
      <c r="E76" s="3">
        <v>347895041928</v>
      </c>
      <c r="G76" s="3">
        <v>853681514655.91602</v>
      </c>
      <c r="I76" s="3">
        <v>0</v>
      </c>
      <c r="K76" s="3">
        <v>0</v>
      </c>
      <c r="M76" s="7">
        <v>-5000000</v>
      </c>
      <c r="O76" s="3">
        <v>158237823360</v>
      </c>
      <c r="Q76" s="3">
        <v>18656142</v>
      </c>
      <c r="S76" s="3">
        <v>30310</v>
      </c>
      <c r="U76" s="3">
        <v>274363389602</v>
      </c>
      <c r="W76" s="3">
        <v>562103131419.08105</v>
      </c>
      <c r="Y76" s="9">
        <v>1.7241049851273685E-2</v>
      </c>
    </row>
    <row r="77" spans="1:25" x14ac:dyDescent="0.25">
      <c r="A77" s="1" t="s">
        <v>83</v>
      </c>
      <c r="C77" s="3">
        <v>11505960</v>
      </c>
      <c r="E77" s="3">
        <v>378220974767</v>
      </c>
      <c r="G77" s="3">
        <v>414759418982.82001</v>
      </c>
      <c r="I77" s="3">
        <v>0</v>
      </c>
      <c r="K77" s="3">
        <v>0</v>
      </c>
      <c r="M77" s="7">
        <v>0</v>
      </c>
      <c r="O77" s="3">
        <v>0</v>
      </c>
      <c r="Q77" s="3">
        <v>11505960</v>
      </c>
      <c r="S77" s="3">
        <v>33970</v>
      </c>
      <c r="U77" s="3">
        <v>378220974767</v>
      </c>
      <c r="W77" s="3">
        <v>388531859305.85999</v>
      </c>
      <c r="Y77" s="9">
        <v>1.1917203055227442E-2</v>
      </c>
    </row>
    <row r="78" spans="1:25" x14ac:dyDescent="0.25">
      <c r="A78" s="1" t="s">
        <v>84</v>
      </c>
      <c r="C78" s="3">
        <v>1644029</v>
      </c>
      <c r="E78" s="3">
        <v>5268179134</v>
      </c>
      <c r="G78" s="3">
        <v>5374171124.6833696</v>
      </c>
      <c r="I78" s="3">
        <v>0</v>
      </c>
      <c r="K78" s="3">
        <v>0</v>
      </c>
      <c r="M78" s="7">
        <v>0</v>
      </c>
      <c r="O78" s="3">
        <v>0</v>
      </c>
      <c r="Q78" s="3">
        <v>1644029</v>
      </c>
      <c r="S78" s="3">
        <v>3520</v>
      </c>
      <c r="U78" s="3">
        <v>5268179134</v>
      </c>
      <c r="W78" s="3">
        <v>5752549536.6239996</v>
      </c>
      <c r="Y78" s="9">
        <v>1.7644447751512555E-4</v>
      </c>
    </row>
    <row r="79" spans="1:25" x14ac:dyDescent="0.25">
      <c r="A79" s="1" t="s">
        <v>85</v>
      </c>
      <c r="C79" s="3">
        <v>8920000</v>
      </c>
      <c r="E79" s="3">
        <v>164010002652</v>
      </c>
      <c r="G79" s="3">
        <v>292383788495</v>
      </c>
      <c r="I79" s="3">
        <v>0</v>
      </c>
      <c r="K79" s="3">
        <v>0</v>
      </c>
      <c r="M79" s="7">
        <v>0</v>
      </c>
      <c r="O79" s="3">
        <v>0</v>
      </c>
      <c r="Q79" s="3">
        <v>8920000</v>
      </c>
      <c r="S79" s="3">
        <v>26130</v>
      </c>
      <c r="U79" s="3">
        <v>164010002652</v>
      </c>
      <c r="W79" s="3">
        <v>231692776380</v>
      </c>
      <c r="Y79" s="9">
        <v>7.1065725922265961E-3</v>
      </c>
    </row>
    <row r="80" spans="1:25" x14ac:dyDescent="0.25">
      <c r="A80" s="1" t="s">
        <v>86</v>
      </c>
      <c r="C80" s="3">
        <v>296640</v>
      </c>
      <c r="E80" s="3">
        <v>11985695771</v>
      </c>
      <c r="G80" s="3">
        <v>15064932966.948</v>
      </c>
      <c r="I80" s="3">
        <v>0</v>
      </c>
      <c r="K80" s="3">
        <v>0</v>
      </c>
      <c r="M80" s="7">
        <v>-296640</v>
      </c>
      <c r="O80" s="3">
        <v>40119095121</v>
      </c>
      <c r="Q80" s="3">
        <v>0</v>
      </c>
      <c r="S80" s="3">
        <v>0</v>
      </c>
      <c r="U80" s="3">
        <v>0</v>
      </c>
      <c r="W80" s="3">
        <v>0</v>
      </c>
      <c r="Y80" s="9">
        <v>0</v>
      </c>
    </row>
    <row r="81" spans="1:25" x14ac:dyDescent="0.25">
      <c r="A81" s="1" t="s">
        <v>87</v>
      </c>
      <c r="C81" s="3">
        <v>18659593</v>
      </c>
      <c r="E81" s="3">
        <v>840663823266</v>
      </c>
      <c r="G81" s="3">
        <v>1016915619006</v>
      </c>
      <c r="I81" s="3">
        <v>0</v>
      </c>
      <c r="K81" s="3">
        <v>0</v>
      </c>
      <c r="M81" s="7">
        <v>0</v>
      </c>
      <c r="O81" s="3">
        <v>0</v>
      </c>
      <c r="Q81" s="3">
        <v>18659593</v>
      </c>
      <c r="S81" s="3">
        <v>44580</v>
      </c>
      <c r="U81" s="3">
        <v>840663823266</v>
      </c>
      <c r="W81" s="3">
        <v>826895180237.15698</v>
      </c>
      <c r="Y81" s="9">
        <v>2.5362856435712809E-2</v>
      </c>
    </row>
    <row r="82" spans="1:25" x14ac:dyDescent="0.25">
      <c r="A82" s="1" t="s">
        <v>88</v>
      </c>
      <c r="C82" s="3">
        <v>330000</v>
      </c>
      <c r="E82" s="3">
        <v>1319670000</v>
      </c>
      <c r="G82" s="3">
        <v>7360992993.75</v>
      </c>
      <c r="I82" s="3">
        <v>0</v>
      </c>
      <c r="K82" s="3">
        <v>0</v>
      </c>
      <c r="M82" s="7">
        <v>0</v>
      </c>
      <c r="O82" s="3">
        <v>0</v>
      </c>
      <c r="Q82" s="3">
        <v>330000</v>
      </c>
      <c r="S82" s="3">
        <v>17940</v>
      </c>
      <c r="U82" s="3">
        <v>1319670000</v>
      </c>
      <c r="W82" s="3">
        <v>5884974810</v>
      </c>
      <c r="Y82" s="9">
        <v>1.8050627794324297E-4</v>
      </c>
    </row>
    <row r="83" spans="1:25" x14ac:dyDescent="0.25">
      <c r="A83" s="1" t="s">
        <v>89</v>
      </c>
      <c r="C83" s="3">
        <v>37345942</v>
      </c>
      <c r="E83" s="3">
        <v>582257426868</v>
      </c>
      <c r="G83" s="3">
        <v>1334719407454.8899</v>
      </c>
      <c r="I83" s="3">
        <v>0</v>
      </c>
      <c r="K83" s="3">
        <v>0</v>
      </c>
      <c r="M83" s="7">
        <v>0</v>
      </c>
      <c r="O83" s="3">
        <v>0</v>
      </c>
      <c r="Q83" s="3">
        <v>37345942</v>
      </c>
      <c r="S83" s="3">
        <v>26830</v>
      </c>
      <c r="U83" s="3">
        <v>582257426868</v>
      </c>
      <c r="W83" s="3">
        <v>996029773698.03296</v>
      </c>
      <c r="Y83" s="9">
        <v>3.0550619667118431E-2</v>
      </c>
    </row>
    <row r="84" spans="1:25" x14ac:dyDescent="0.25">
      <c r="A84" s="1" t="s">
        <v>90</v>
      </c>
      <c r="C84" s="3">
        <v>1404812</v>
      </c>
      <c r="E84" s="3">
        <v>35071240817</v>
      </c>
      <c r="G84" s="3">
        <v>101223680193.98599</v>
      </c>
      <c r="I84" s="3">
        <v>0</v>
      </c>
      <c r="K84" s="3">
        <v>0</v>
      </c>
      <c r="M84" s="7">
        <v>0</v>
      </c>
      <c r="O84" s="3">
        <v>0</v>
      </c>
      <c r="Q84" s="3">
        <v>1404812</v>
      </c>
      <c r="S84" s="3">
        <v>55320</v>
      </c>
      <c r="U84" s="3">
        <v>35071240817</v>
      </c>
      <c r="W84" s="3">
        <v>77251800350.951996</v>
      </c>
      <c r="Y84" s="9">
        <v>2.3694978136643641E-3</v>
      </c>
    </row>
    <row r="85" spans="1:25" x14ac:dyDescent="0.25">
      <c r="A85" s="1" t="s">
        <v>91</v>
      </c>
      <c r="C85" s="3">
        <v>2796338</v>
      </c>
      <c r="E85" s="3">
        <v>51244288204</v>
      </c>
      <c r="G85" s="3">
        <v>103495641475.91901</v>
      </c>
      <c r="I85" s="3">
        <v>0</v>
      </c>
      <c r="K85" s="3">
        <v>0</v>
      </c>
      <c r="M85" s="7">
        <v>0</v>
      </c>
      <c r="O85" s="3">
        <v>0</v>
      </c>
      <c r="Q85" s="3">
        <v>2796338</v>
      </c>
      <c r="S85" s="3">
        <v>33480</v>
      </c>
      <c r="U85" s="3">
        <v>51244288204</v>
      </c>
      <c r="W85" s="3">
        <v>93064348904</v>
      </c>
      <c r="Y85" s="9">
        <v>2.8545065649775254E-3</v>
      </c>
    </row>
    <row r="86" spans="1:25" x14ac:dyDescent="0.25">
      <c r="A86" s="1" t="s">
        <v>92</v>
      </c>
      <c r="C86" s="3">
        <v>0</v>
      </c>
      <c r="E86" s="3">
        <v>0</v>
      </c>
      <c r="G86" s="3">
        <v>0</v>
      </c>
      <c r="I86" s="3">
        <v>153479</v>
      </c>
      <c r="K86" s="3">
        <v>3225985532</v>
      </c>
      <c r="M86" s="7">
        <v>0</v>
      </c>
      <c r="O86" s="3">
        <v>0</v>
      </c>
      <c r="Q86" s="3">
        <v>153479</v>
      </c>
      <c r="S86" s="3">
        <v>21511</v>
      </c>
      <c r="U86" s="3">
        <v>3225985532</v>
      </c>
      <c r="W86" s="3">
        <v>3281842922.7244501</v>
      </c>
      <c r="Y86" s="9">
        <v>1.006619858030224E-4</v>
      </c>
    </row>
    <row r="87" spans="1:25" x14ac:dyDescent="0.25">
      <c r="A87" s="1" t="s">
        <v>93</v>
      </c>
      <c r="C87" s="3">
        <v>0</v>
      </c>
      <c r="E87" s="3">
        <v>0</v>
      </c>
      <c r="G87" s="3">
        <v>0</v>
      </c>
      <c r="I87" s="3">
        <v>21579825</v>
      </c>
      <c r="K87" s="3">
        <v>47519672368</v>
      </c>
      <c r="M87" s="7">
        <v>0</v>
      </c>
      <c r="O87" s="3">
        <v>0</v>
      </c>
      <c r="Q87" s="3">
        <v>21579825</v>
      </c>
      <c r="S87" s="3">
        <v>2570</v>
      </c>
      <c r="U87" s="3">
        <v>47519672368</v>
      </c>
      <c r="W87" s="3">
        <v>55130162356.012497</v>
      </c>
      <c r="Y87" s="9">
        <v>1.6909741724604769E-3</v>
      </c>
    </row>
    <row r="88" spans="1:25" x14ac:dyDescent="0.25">
      <c r="A88" s="1" t="s">
        <v>94</v>
      </c>
      <c r="C88" s="3">
        <v>0</v>
      </c>
      <c r="E88" s="3">
        <v>0</v>
      </c>
      <c r="G88" s="3">
        <v>0</v>
      </c>
      <c r="I88" s="3">
        <v>716233</v>
      </c>
      <c r="K88" s="3">
        <v>4516365035</v>
      </c>
      <c r="M88" s="7">
        <v>0</v>
      </c>
      <c r="O88" s="3">
        <v>0</v>
      </c>
      <c r="Q88" s="3">
        <v>716233</v>
      </c>
      <c r="S88" s="3">
        <v>6486</v>
      </c>
      <c r="U88" s="3">
        <v>4516365035</v>
      </c>
      <c r="W88" s="3">
        <v>4617846588.9338999</v>
      </c>
      <c r="Y88" s="9">
        <v>1.4164041933789671E-4</v>
      </c>
    </row>
    <row r="89" spans="1:25" x14ac:dyDescent="0.25">
      <c r="A89" s="1" t="s">
        <v>95</v>
      </c>
      <c r="C89" s="3">
        <v>0</v>
      </c>
      <c r="E89" s="3">
        <v>0</v>
      </c>
      <c r="G89" s="3">
        <v>0</v>
      </c>
      <c r="I89" s="3">
        <v>7503868</v>
      </c>
      <c r="K89" s="3">
        <v>78112648527</v>
      </c>
      <c r="M89" s="7">
        <v>0</v>
      </c>
      <c r="O89" s="3">
        <v>0</v>
      </c>
      <c r="Q89" s="3">
        <v>7503868</v>
      </c>
      <c r="S89" s="3">
        <v>11920</v>
      </c>
      <c r="U89" s="3">
        <v>78112648527</v>
      </c>
      <c r="W89" s="3">
        <v>88913902225.968002</v>
      </c>
      <c r="Y89" s="9">
        <v>2.7272024208067785E-3</v>
      </c>
    </row>
    <row r="90" spans="1:25" x14ac:dyDescent="0.25">
      <c r="A90" s="1" t="s">
        <v>96</v>
      </c>
      <c r="C90" s="3">
        <v>0</v>
      </c>
      <c r="E90" s="3">
        <v>0</v>
      </c>
      <c r="G90" s="3">
        <v>0</v>
      </c>
      <c r="I90" s="3">
        <v>298187</v>
      </c>
      <c r="K90" s="3">
        <v>7163844866</v>
      </c>
      <c r="M90" s="7">
        <v>0</v>
      </c>
      <c r="O90" s="3">
        <v>0</v>
      </c>
      <c r="Q90" s="3">
        <v>298187</v>
      </c>
      <c r="S90" s="3">
        <v>27397</v>
      </c>
      <c r="U90" s="3">
        <v>7163844866</v>
      </c>
      <c r="W90" s="3">
        <v>8120821135.0279503</v>
      </c>
      <c r="Y90" s="9">
        <v>2.4908504186557716E-4</v>
      </c>
    </row>
    <row r="91" spans="1:25" x14ac:dyDescent="0.25">
      <c r="A91" s="1" t="s">
        <v>97</v>
      </c>
      <c r="C91" s="3">
        <v>0</v>
      </c>
      <c r="E91" s="3">
        <v>0</v>
      </c>
      <c r="G91" s="3">
        <v>0</v>
      </c>
      <c r="I91" s="3">
        <v>1143446</v>
      </c>
      <c r="K91" s="3">
        <v>45502339289</v>
      </c>
      <c r="M91" s="7">
        <v>-1143446</v>
      </c>
      <c r="O91" s="3">
        <v>85111790323</v>
      </c>
      <c r="Q91" s="3">
        <v>0</v>
      </c>
      <c r="S91" s="3">
        <v>0</v>
      </c>
      <c r="U91" s="3">
        <v>0</v>
      </c>
      <c r="W91" s="3">
        <v>0</v>
      </c>
      <c r="Y91" s="9">
        <v>0</v>
      </c>
    </row>
    <row r="92" spans="1:25" x14ac:dyDescent="0.25">
      <c r="A92" s="1" t="s">
        <v>98</v>
      </c>
      <c r="C92" s="3">
        <v>0</v>
      </c>
      <c r="E92" s="3">
        <v>0</v>
      </c>
      <c r="G92" s="3">
        <v>0</v>
      </c>
      <c r="I92" s="3">
        <v>1264638</v>
      </c>
      <c r="K92" s="3">
        <v>19623607887</v>
      </c>
      <c r="M92" s="7">
        <v>0</v>
      </c>
      <c r="O92" s="3">
        <v>0</v>
      </c>
      <c r="Q92" s="3">
        <v>1264638</v>
      </c>
      <c r="S92" s="3">
        <v>31670</v>
      </c>
      <c r="U92" s="3">
        <v>19623607887</v>
      </c>
      <c r="W92" s="3">
        <v>39812781501.513</v>
      </c>
      <c r="Y92" s="9">
        <v>1.2211534008937769E-3</v>
      </c>
    </row>
    <row r="93" spans="1:25" ht="23.25" thickBot="1" x14ac:dyDescent="0.3">
      <c r="E93" s="6">
        <f>SUM(E9:E92)</f>
        <v>21284598572083</v>
      </c>
      <c r="G93" s="6">
        <f>SUM(G9:G92)</f>
        <v>36031527641556.117</v>
      </c>
      <c r="K93" s="6">
        <f>SUM(K9:K92)</f>
        <v>2571003940757</v>
      </c>
      <c r="O93" s="6">
        <f>SUM(O9:O92)</f>
        <v>5512458707167</v>
      </c>
      <c r="U93" s="6">
        <f>SUM(U9:U92)</f>
        <v>20465151116651</v>
      </c>
      <c r="W93" s="6">
        <f>SUM(W9:W92)</f>
        <v>28043491159137.488</v>
      </c>
      <c r="Y93" s="10">
        <f>SUM(Y9:Y92)</f>
        <v>0.86016106663167669</v>
      </c>
    </row>
    <row r="94" spans="1:25" ht="23.25" thickTop="1" x14ac:dyDescent="0.2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9"/>
  <sheetViews>
    <sheetView rightToLeft="1" workbookViewId="0">
      <selection activeCell="S20" sqref="S20"/>
    </sheetView>
  </sheetViews>
  <sheetFormatPr defaultRowHeight="22.5" x14ac:dyDescent="0.25"/>
  <cols>
    <col min="1" max="1" width="29.5703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6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570312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x14ac:dyDescent="0.25">
      <c r="AK5" s="3"/>
    </row>
    <row r="6" spans="1:37" ht="24" x14ac:dyDescent="0.25">
      <c r="A6" s="14" t="s">
        <v>100</v>
      </c>
      <c r="B6" s="14" t="s">
        <v>100</v>
      </c>
      <c r="C6" s="14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H6" s="14" t="s">
        <v>100</v>
      </c>
      <c r="I6" s="14" t="s">
        <v>100</v>
      </c>
      <c r="J6" s="14" t="s">
        <v>100</v>
      </c>
      <c r="K6" s="14" t="s">
        <v>100</v>
      </c>
      <c r="L6" s="14" t="s">
        <v>100</v>
      </c>
      <c r="M6" s="14" t="s">
        <v>100</v>
      </c>
      <c r="O6" s="14" t="s">
        <v>262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 x14ac:dyDescent="0.25">
      <c r="A7" s="13" t="s">
        <v>101</v>
      </c>
      <c r="C7" s="13" t="s">
        <v>102</v>
      </c>
      <c r="E7" s="13" t="s">
        <v>103</v>
      </c>
      <c r="G7" s="13" t="s">
        <v>104</v>
      </c>
      <c r="I7" s="13" t="s">
        <v>105</v>
      </c>
      <c r="K7" s="13" t="s">
        <v>106</v>
      </c>
      <c r="M7" s="13" t="s">
        <v>99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107</v>
      </c>
      <c r="AG7" s="13" t="s">
        <v>8</v>
      </c>
      <c r="AI7" s="13" t="s">
        <v>9</v>
      </c>
      <c r="AK7" s="13" t="s">
        <v>13</v>
      </c>
    </row>
    <row r="8" spans="1:37" ht="24" x14ac:dyDescent="0.25">
      <c r="A8" s="14" t="s">
        <v>101</v>
      </c>
      <c r="C8" s="14" t="s">
        <v>102</v>
      </c>
      <c r="E8" s="14" t="s">
        <v>103</v>
      </c>
      <c r="G8" s="14" t="s">
        <v>104</v>
      </c>
      <c r="I8" s="14" t="s">
        <v>105</v>
      </c>
      <c r="K8" s="14" t="s">
        <v>106</v>
      </c>
      <c r="M8" s="14" t="s">
        <v>99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107</v>
      </c>
      <c r="AG8" s="14" t="s">
        <v>8</v>
      </c>
      <c r="AI8" s="14" t="s">
        <v>9</v>
      </c>
      <c r="AK8" s="14" t="s">
        <v>13</v>
      </c>
    </row>
    <row r="9" spans="1:37" x14ac:dyDescent="0.25">
      <c r="A9" s="1" t="s">
        <v>108</v>
      </c>
      <c r="C9" s="1" t="s">
        <v>109</v>
      </c>
      <c r="E9" s="1" t="s">
        <v>109</v>
      </c>
      <c r="G9" s="1" t="s">
        <v>110</v>
      </c>
      <c r="I9" s="1" t="s">
        <v>111</v>
      </c>
      <c r="K9" s="3">
        <v>15</v>
      </c>
      <c r="M9" s="3">
        <v>15</v>
      </c>
      <c r="O9" s="3">
        <v>0</v>
      </c>
      <c r="Q9" s="3">
        <v>0</v>
      </c>
      <c r="S9" s="3">
        <v>0</v>
      </c>
      <c r="U9" s="3">
        <v>200000</v>
      </c>
      <c r="W9" s="3">
        <v>194160000000</v>
      </c>
      <c r="Y9" s="3">
        <v>0</v>
      </c>
      <c r="AA9" s="3">
        <v>0</v>
      </c>
      <c r="AC9" s="3">
        <v>200000</v>
      </c>
      <c r="AE9" s="3">
        <v>970800</v>
      </c>
      <c r="AG9" s="3">
        <v>194160000000</v>
      </c>
      <c r="AI9" s="3">
        <v>194124808500</v>
      </c>
      <c r="AK9" s="9">
        <v>5.9542730037241802E-3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7" sqref="K7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3" t="s">
        <v>113</v>
      </c>
      <c r="C6" s="14" t="s">
        <v>114</v>
      </c>
      <c r="D6" s="14" t="s">
        <v>114</v>
      </c>
      <c r="E6" s="14" t="s">
        <v>114</v>
      </c>
      <c r="F6" s="14" t="s">
        <v>114</v>
      </c>
      <c r="G6" s="14" t="s">
        <v>114</v>
      </c>
      <c r="H6" s="14" t="s">
        <v>114</v>
      </c>
      <c r="I6" s="14" t="s">
        <v>114</v>
      </c>
      <c r="K6" s="14" t="s">
        <v>262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 x14ac:dyDescent="0.25">
      <c r="A7" s="14" t="s">
        <v>113</v>
      </c>
      <c r="C7" s="14" t="s">
        <v>115</v>
      </c>
      <c r="E7" s="14" t="s">
        <v>116</v>
      </c>
      <c r="G7" s="14" t="s">
        <v>117</v>
      </c>
      <c r="I7" s="14" t="s">
        <v>106</v>
      </c>
      <c r="K7" s="14" t="s">
        <v>118</v>
      </c>
      <c r="M7" s="14" t="s">
        <v>119</v>
      </c>
      <c r="O7" s="14" t="s">
        <v>120</v>
      </c>
      <c r="Q7" s="14" t="s">
        <v>118</v>
      </c>
      <c r="S7" s="14" t="s">
        <v>112</v>
      </c>
    </row>
    <row r="8" spans="1:19" x14ac:dyDescent="0.25">
      <c r="A8" s="1" t="s">
        <v>121</v>
      </c>
      <c r="C8" s="1" t="s">
        <v>122</v>
      </c>
      <c r="E8" s="1" t="s">
        <v>123</v>
      </c>
      <c r="G8" s="1" t="s">
        <v>124</v>
      </c>
      <c r="I8" s="1">
        <v>0</v>
      </c>
      <c r="K8" s="3">
        <v>2258896827457</v>
      </c>
      <c r="M8" s="3">
        <v>10121649716001</v>
      </c>
      <c r="O8" s="3">
        <v>9904804411912</v>
      </c>
      <c r="Q8" s="3">
        <v>2475742131546</v>
      </c>
      <c r="S8" s="9">
        <v>7.5936943103523516E-2</v>
      </c>
    </row>
    <row r="9" spans="1:19" x14ac:dyDescent="0.25">
      <c r="A9" s="1" t="s">
        <v>121</v>
      </c>
      <c r="C9" s="1" t="s">
        <v>125</v>
      </c>
      <c r="E9" s="1" t="s">
        <v>126</v>
      </c>
      <c r="G9" s="1" t="s">
        <v>127</v>
      </c>
      <c r="I9" s="1">
        <v>0</v>
      </c>
      <c r="K9" s="3">
        <v>135500000</v>
      </c>
      <c r="M9" s="3">
        <v>0</v>
      </c>
      <c r="O9" s="3">
        <v>0</v>
      </c>
      <c r="Q9" s="3">
        <v>135500000</v>
      </c>
      <c r="S9" s="9">
        <v>4.1561096607836501E-6</v>
      </c>
    </row>
    <row r="10" spans="1:19" x14ac:dyDescent="0.25">
      <c r="A10" s="1" t="s">
        <v>128</v>
      </c>
      <c r="C10" s="1" t="s">
        <v>129</v>
      </c>
      <c r="E10" s="1" t="s">
        <v>123</v>
      </c>
      <c r="G10" s="1" t="s">
        <v>130</v>
      </c>
      <c r="I10" s="1">
        <v>0</v>
      </c>
      <c r="K10" s="3">
        <v>101917774756</v>
      </c>
      <c r="M10" s="3">
        <v>2206219788616</v>
      </c>
      <c r="O10" s="3">
        <v>2057776763044</v>
      </c>
      <c r="Q10" s="3">
        <v>250360800328</v>
      </c>
      <c r="S10" s="9">
        <v>7.6791656156806436E-3</v>
      </c>
    </row>
    <row r="11" spans="1:19" ht="23.25" thickBot="1" x14ac:dyDescent="0.3">
      <c r="K11" s="6">
        <f>SUM(K8:K10)</f>
        <v>2360950102213</v>
      </c>
      <c r="M11" s="6">
        <f>SUM(M8:M10)</f>
        <v>12327869504617</v>
      </c>
      <c r="O11" s="6">
        <f>SUM(O8:O10)</f>
        <v>11962581174956</v>
      </c>
      <c r="Q11" s="6">
        <f>SUM(Q8:Q10)</f>
        <v>2726238431874</v>
      </c>
      <c r="S11" s="10">
        <f>SUM(S8:S10)</f>
        <v>8.3620264828864949E-2</v>
      </c>
    </row>
    <row r="12" spans="1:19" ht="23.25" thickTop="1" x14ac:dyDescent="0.25"/>
    <row r="13" spans="1:19" x14ac:dyDescent="0.25">
      <c r="Q13" s="3"/>
    </row>
    <row r="14" spans="1:19" x14ac:dyDescent="0.25">
      <c r="S14" s="3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J26" sqref="J26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5" t="s">
        <v>0</v>
      </c>
      <c r="B2" s="15"/>
      <c r="C2" s="15"/>
      <c r="D2" s="15"/>
      <c r="E2" s="15"/>
      <c r="F2" s="15"/>
      <c r="G2" s="15"/>
    </row>
    <row r="3" spans="1:7" ht="24" x14ac:dyDescent="0.25">
      <c r="A3" s="15" t="s">
        <v>131</v>
      </c>
      <c r="B3" s="15"/>
      <c r="C3" s="15"/>
      <c r="D3" s="15"/>
      <c r="E3" s="15"/>
      <c r="F3" s="15"/>
      <c r="G3" s="15"/>
    </row>
    <row r="4" spans="1:7" ht="24" x14ac:dyDescent="0.25">
      <c r="A4" s="15" t="s">
        <v>2</v>
      </c>
      <c r="B4" s="15"/>
      <c r="C4" s="15"/>
      <c r="D4" s="15"/>
      <c r="E4" s="15"/>
      <c r="F4" s="15"/>
      <c r="G4" s="15"/>
    </row>
    <row r="6" spans="1:7" ht="24" x14ac:dyDescent="0.25">
      <c r="A6" s="14" t="s">
        <v>135</v>
      </c>
      <c r="C6" s="14" t="s">
        <v>118</v>
      </c>
      <c r="E6" s="14" t="s">
        <v>250</v>
      </c>
      <c r="G6" s="14" t="s">
        <v>13</v>
      </c>
    </row>
    <row r="7" spans="1:7" x14ac:dyDescent="0.25">
      <c r="A7" s="1" t="s">
        <v>259</v>
      </c>
      <c r="C7" s="7">
        <v>-4988365581025</v>
      </c>
      <c r="E7" s="9">
        <v>1.0009515991387581</v>
      </c>
      <c r="G7" s="9">
        <v>-0.15578793298046054</v>
      </c>
    </row>
    <row r="8" spans="1:7" x14ac:dyDescent="0.25">
      <c r="A8" s="1" t="s">
        <v>260</v>
      </c>
      <c r="C8" s="3">
        <v>1803228933</v>
      </c>
      <c r="E8" s="9">
        <v>-3.6183091531329786E-4</v>
      </c>
      <c r="G8" s="9">
        <v>5.6315300793352877E-5</v>
      </c>
    </row>
    <row r="9" spans="1:7" x14ac:dyDescent="0.25">
      <c r="A9" s="1" t="s">
        <v>261</v>
      </c>
      <c r="C9" s="3">
        <v>2939182583</v>
      </c>
      <c r="E9" s="9">
        <v>-5.8976822344486695E-4</v>
      </c>
      <c r="G9" s="9">
        <v>9.1791423828173935E-5</v>
      </c>
    </row>
    <row r="10" spans="1:7" x14ac:dyDescent="0.25">
      <c r="A10" s="1" t="s">
        <v>257</v>
      </c>
      <c r="C10" s="1">
        <v>0</v>
      </c>
      <c r="E10" s="9">
        <v>0</v>
      </c>
      <c r="G10" s="9">
        <v>0</v>
      </c>
    </row>
    <row r="11" spans="1:7" ht="23.25" thickBot="1" x14ac:dyDescent="0.3">
      <c r="C11" s="11">
        <f>SUM(C7:C10)</f>
        <v>-4983623169509</v>
      </c>
      <c r="E11" s="12">
        <f>SUM(E7:E10)</f>
        <v>0.99999999999999989</v>
      </c>
      <c r="G11" s="10">
        <f>SUM(G7:G10)</f>
        <v>-0.155639826255839</v>
      </c>
    </row>
    <row r="12" spans="1:7" ht="23.25" thickTop="1" x14ac:dyDescent="0.25"/>
    <row r="14" spans="1:7" x14ac:dyDescent="0.2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S9" sqref="S9:S10"/>
    </sheetView>
  </sheetViews>
  <sheetFormatPr defaultRowHeight="22.5" x14ac:dyDescent="0.25"/>
  <cols>
    <col min="1" max="1" width="29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4" t="s">
        <v>132</v>
      </c>
      <c r="B6" s="14" t="s">
        <v>132</v>
      </c>
      <c r="C6" s="14" t="s">
        <v>132</v>
      </c>
      <c r="D6" s="14" t="s">
        <v>132</v>
      </c>
      <c r="E6" s="14" t="s">
        <v>132</v>
      </c>
      <c r="F6" s="14" t="s">
        <v>132</v>
      </c>
      <c r="G6" s="14" t="s">
        <v>132</v>
      </c>
      <c r="I6" s="14" t="s">
        <v>133</v>
      </c>
      <c r="J6" s="14" t="s">
        <v>133</v>
      </c>
      <c r="K6" s="14" t="s">
        <v>133</v>
      </c>
      <c r="L6" s="14" t="s">
        <v>133</v>
      </c>
      <c r="M6" s="14" t="s">
        <v>133</v>
      </c>
      <c r="O6" s="14" t="s">
        <v>134</v>
      </c>
      <c r="P6" s="14" t="s">
        <v>134</v>
      </c>
      <c r="Q6" s="14" t="s">
        <v>134</v>
      </c>
      <c r="R6" s="14" t="s">
        <v>134</v>
      </c>
      <c r="S6" s="14" t="s">
        <v>134</v>
      </c>
    </row>
    <row r="7" spans="1:19" ht="24" x14ac:dyDescent="0.25">
      <c r="A7" s="14" t="s">
        <v>135</v>
      </c>
      <c r="C7" s="14" t="s">
        <v>136</v>
      </c>
      <c r="E7" s="14" t="s">
        <v>105</v>
      </c>
      <c r="G7" s="14" t="s">
        <v>106</v>
      </c>
      <c r="I7" s="14" t="s">
        <v>137</v>
      </c>
      <c r="K7" s="14" t="s">
        <v>138</v>
      </c>
      <c r="M7" s="14" t="s">
        <v>139</v>
      </c>
      <c r="O7" s="14" t="s">
        <v>137</v>
      </c>
      <c r="Q7" s="14" t="s">
        <v>138</v>
      </c>
      <c r="S7" s="14" t="s">
        <v>139</v>
      </c>
    </row>
    <row r="8" spans="1:19" x14ac:dyDescent="0.25">
      <c r="A8" s="1" t="s">
        <v>108</v>
      </c>
      <c r="C8" s="1" t="s">
        <v>140</v>
      </c>
      <c r="E8" s="1" t="s">
        <v>111</v>
      </c>
      <c r="G8" s="3">
        <v>15</v>
      </c>
      <c r="I8" s="3">
        <v>1838420433</v>
      </c>
      <c r="K8" s="1">
        <v>0</v>
      </c>
      <c r="M8" s="3">
        <v>1838420433</v>
      </c>
      <c r="O8" s="3">
        <v>1838420433</v>
      </c>
      <c r="Q8" s="1">
        <v>0</v>
      </c>
      <c r="S8" s="3">
        <v>1838420433</v>
      </c>
    </row>
    <row r="9" spans="1:19" x14ac:dyDescent="0.25">
      <c r="A9" s="1" t="s">
        <v>121</v>
      </c>
      <c r="C9" s="3">
        <v>1</v>
      </c>
      <c r="E9" s="1" t="s">
        <v>140</v>
      </c>
      <c r="G9" s="1">
        <v>0</v>
      </c>
      <c r="I9" s="3">
        <v>2939178913</v>
      </c>
      <c r="K9" s="3">
        <v>0</v>
      </c>
      <c r="M9" s="3">
        <v>2939178913</v>
      </c>
      <c r="O9" s="3">
        <v>17658424314</v>
      </c>
      <c r="Q9" s="3">
        <v>0</v>
      </c>
      <c r="S9" s="3">
        <v>17658424314</v>
      </c>
    </row>
    <row r="10" spans="1:19" x14ac:dyDescent="0.25">
      <c r="A10" s="1" t="s">
        <v>128</v>
      </c>
      <c r="C10" s="3">
        <v>17</v>
      </c>
      <c r="E10" s="1" t="s">
        <v>140</v>
      </c>
      <c r="G10" s="1">
        <v>0</v>
      </c>
      <c r="I10" s="3">
        <v>3670</v>
      </c>
      <c r="K10" s="3">
        <v>0</v>
      </c>
      <c r="M10" s="3">
        <v>3670</v>
      </c>
      <c r="O10" s="3">
        <v>3670</v>
      </c>
      <c r="Q10" s="3">
        <v>0</v>
      </c>
      <c r="S10" s="3">
        <v>3670</v>
      </c>
    </row>
    <row r="11" spans="1:19" ht="23.25" thickBot="1" x14ac:dyDescent="0.3">
      <c r="I11" s="6">
        <f>SUM(I8:I10)</f>
        <v>4777603016</v>
      </c>
      <c r="K11" s="6">
        <f>SUM(K8:K10)</f>
        <v>0</v>
      </c>
      <c r="M11" s="6">
        <f>SUM(M8:M10)</f>
        <v>4777603016</v>
      </c>
      <c r="O11" s="6">
        <f>SUM(O8:O10)</f>
        <v>19496848417</v>
      </c>
      <c r="Q11" s="5">
        <f>SUM(Q8:Q10)</f>
        <v>0</v>
      </c>
      <c r="S11" s="6">
        <f>SUM(S8:S10)</f>
        <v>19496848417</v>
      </c>
    </row>
    <row r="12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2"/>
  <sheetViews>
    <sheetView rightToLeft="1" topLeftCell="A50" workbookViewId="0">
      <selection activeCell="M67" sqref="M6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3" t="s">
        <v>3</v>
      </c>
      <c r="C6" s="14" t="s">
        <v>141</v>
      </c>
      <c r="D6" s="14" t="s">
        <v>141</v>
      </c>
      <c r="E6" s="14" t="s">
        <v>141</v>
      </c>
      <c r="F6" s="14" t="s">
        <v>141</v>
      </c>
      <c r="G6" s="14" t="s">
        <v>141</v>
      </c>
      <c r="I6" s="14" t="s">
        <v>133</v>
      </c>
      <c r="J6" s="14" t="s">
        <v>133</v>
      </c>
      <c r="K6" s="14" t="s">
        <v>133</v>
      </c>
      <c r="L6" s="14" t="s">
        <v>133</v>
      </c>
      <c r="M6" s="14" t="s">
        <v>133</v>
      </c>
      <c r="O6" s="14" t="s">
        <v>134</v>
      </c>
      <c r="P6" s="14" t="s">
        <v>134</v>
      </c>
      <c r="Q6" s="14" t="s">
        <v>134</v>
      </c>
      <c r="R6" s="14" t="s">
        <v>134</v>
      </c>
      <c r="S6" s="14" t="s">
        <v>134</v>
      </c>
    </row>
    <row r="7" spans="1:19" ht="24" x14ac:dyDescent="0.25">
      <c r="A7" s="14" t="s">
        <v>3</v>
      </c>
      <c r="C7" s="14" t="s">
        <v>142</v>
      </c>
      <c r="E7" s="14" t="s">
        <v>143</v>
      </c>
      <c r="G7" s="14" t="s">
        <v>144</v>
      </c>
      <c r="I7" s="14" t="s">
        <v>145</v>
      </c>
      <c r="K7" s="14" t="s">
        <v>138</v>
      </c>
      <c r="M7" s="14" t="s">
        <v>146</v>
      </c>
      <c r="O7" s="14" t="s">
        <v>145</v>
      </c>
      <c r="Q7" s="14" t="s">
        <v>138</v>
      </c>
      <c r="S7" s="14" t="s">
        <v>146</v>
      </c>
    </row>
    <row r="8" spans="1:19" x14ac:dyDescent="0.25">
      <c r="A8" s="1" t="s">
        <v>69</v>
      </c>
      <c r="C8" s="1" t="s">
        <v>147</v>
      </c>
      <c r="E8" s="3">
        <v>2000000</v>
      </c>
      <c r="G8" s="3">
        <v>810</v>
      </c>
      <c r="I8" s="3">
        <v>0</v>
      </c>
      <c r="K8" s="3">
        <v>0</v>
      </c>
      <c r="M8" s="3">
        <v>0</v>
      </c>
      <c r="O8" s="3">
        <v>1620000000</v>
      </c>
      <c r="Q8" s="3">
        <v>123984820</v>
      </c>
      <c r="S8" s="3">
        <v>1496015180</v>
      </c>
    </row>
    <row r="9" spans="1:19" x14ac:dyDescent="0.25">
      <c r="A9" s="1" t="s">
        <v>90</v>
      </c>
      <c r="C9" s="1" t="s">
        <v>148</v>
      </c>
      <c r="E9" s="3">
        <v>100000</v>
      </c>
      <c r="G9" s="3">
        <v>2000</v>
      </c>
      <c r="I9" s="3">
        <v>0</v>
      </c>
      <c r="K9" s="3">
        <v>0</v>
      </c>
      <c r="M9" s="3">
        <v>0</v>
      </c>
      <c r="O9" s="3">
        <v>200000000</v>
      </c>
      <c r="Q9" s="3">
        <v>0</v>
      </c>
      <c r="S9" s="3">
        <v>200000000</v>
      </c>
    </row>
    <row r="10" spans="1:19" x14ac:dyDescent="0.25">
      <c r="A10" s="1" t="s">
        <v>77</v>
      </c>
      <c r="C10" s="1" t="s">
        <v>149</v>
      </c>
      <c r="E10" s="3">
        <v>12794395</v>
      </c>
      <c r="G10" s="3">
        <v>227</v>
      </c>
      <c r="I10" s="3">
        <v>0</v>
      </c>
      <c r="K10" s="3">
        <v>0</v>
      </c>
      <c r="M10" s="3">
        <v>0</v>
      </c>
      <c r="O10" s="3">
        <v>2904327665</v>
      </c>
      <c r="Q10" s="3">
        <v>346837683</v>
      </c>
      <c r="S10" s="3">
        <v>2557489982</v>
      </c>
    </row>
    <row r="11" spans="1:19" x14ac:dyDescent="0.25">
      <c r="A11" s="1" t="s">
        <v>64</v>
      </c>
      <c r="C11" s="1" t="s">
        <v>150</v>
      </c>
      <c r="E11" s="3">
        <v>9278151</v>
      </c>
      <c r="G11" s="3">
        <v>500</v>
      </c>
      <c r="I11" s="3">
        <v>0</v>
      </c>
      <c r="K11" s="3">
        <v>0</v>
      </c>
      <c r="M11" s="3">
        <v>0</v>
      </c>
      <c r="O11" s="3">
        <v>4639075500</v>
      </c>
      <c r="Q11" s="3">
        <v>0</v>
      </c>
      <c r="S11" s="3">
        <v>4639075500</v>
      </c>
    </row>
    <row r="12" spans="1:19" x14ac:dyDescent="0.25">
      <c r="A12" s="1" t="s">
        <v>63</v>
      </c>
      <c r="C12" s="1" t="s">
        <v>151</v>
      </c>
      <c r="E12" s="3">
        <v>17398626</v>
      </c>
      <c r="G12" s="3">
        <v>270</v>
      </c>
      <c r="I12" s="3">
        <v>0</v>
      </c>
      <c r="K12" s="3">
        <v>0</v>
      </c>
      <c r="M12" s="3">
        <v>0</v>
      </c>
      <c r="O12" s="3">
        <v>4697629020</v>
      </c>
      <c r="Q12" s="3">
        <v>583328859</v>
      </c>
      <c r="S12" s="3">
        <v>4114300161</v>
      </c>
    </row>
    <row r="13" spans="1:19" x14ac:dyDescent="0.25">
      <c r="A13" s="1" t="s">
        <v>65</v>
      </c>
      <c r="C13" s="1" t="s">
        <v>4</v>
      </c>
      <c r="E13" s="3">
        <v>21052995</v>
      </c>
      <c r="G13" s="3">
        <v>800</v>
      </c>
      <c r="I13" s="3">
        <v>0</v>
      </c>
      <c r="K13" s="3">
        <v>0</v>
      </c>
      <c r="M13" s="3">
        <v>0</v>
      </c>
      <c r="O13" s="3">
        <v>16842396000</v>
      </c>
      <c r="Q13" s="3">
        <v>2135519110</v>
      </c>
      <c r="S13" s="3">
        <v>14706876890</v>
      </c>
    </row>
    <row r="14" spans="1:19" x14ac:dyDescent="0.25">
      <c r="A14" s="1" t="s">
        <v>66</v>
      </c>
      <c r="C14" s="1" t="s">
        <v>152</v>
      </c>
      <c r="E14" s="3">
        <v>6000000</v>
      </c>
      <c r="G14" s="3">
        <v>490</v>
      </c>
      <c r="I14" s="3">
        <v>0</v>
      </c>
      <c r="K14" s="3">
        <v>0</v>
      </c>
      <c r="M14" s="3">
        <v>0</v>
      </c>
      <c r="O14" s="3">
        <v>2940000000</v>
      </c>
      <c r="Q14" s="3">
        <v>0</v>
      </c>
      <c r="S14" s="3">
        <v>2940000000</v>
      </c>
    </row>
    <row r="15" spans="1:19" x14ac:dyDescent="0.25">
      <c r="A15" s="1" t="s">
        <v>70</v>
      </c>
      <c r="C15" s="1" t="s">
        <v>4</v>
      </c>
      <c r="E15" s="3">
        <v>18921296</v>
      </c>
      <c r="G15" s="3">
        <v>350</v>
      </c>
      <c r="I15" s="3">
        <v>0</v>
      </c>
      <c r="K15" s="3">
        <v>0</v>
      </c>
      <c r="M15" s="3">
        <v>0</v>
      </c>
      <c r="O15" s="3">
        <v>6622453600</v>
      </c>
      <c r="Q15" s="3">
        <v>388551436</v>
      </c>
      <c r="S15" s="3">
        <v>6233902164</v>
      </c>
    </row>
    <row r="16" spans="1:19" x14ac:dyDescent="0.25">
      <c r="A16" s="1" t="s">
        <v>89</v>
      </c>
      <c r="C16" s="1" t="s">
        <v>4</v>
      </c>
      <c r="E16" s="3">
        <v>37345942</v>
      </c>
      <c r="G16" s="3">
        <v>250</v>
      </c>
      <c r="I16" s="3">
        <v>9336485500</v>
      </c>
      <c r="K16" s="3">
        <v>880363397</v>
      </c>
      <c r="M16" s="3">
        <v>8456122103</v>
      </c>
      <c r="O16" s="3">
        <v>9336485500</v>
      </c>
      <c r="Q16" s="3">
        <v>880363397</v>
      </c>
      <c r="S16" s="3">
        <v>8456122103</v>
      </c>
    </row>
    <row r="17" spans="1:19" x14ac:dyDescent="0.25">
      <c r="A17" s="1" t="s">
        <v>40</v>
      </c>
      <c r="C17" s="1" t="s">
        <v>153</v>
      </c>
      <c r="E17" s="3">
        <v>4894835</v>
      </c>
      <c r="G17" s="3">
        <v>900</v>
      </c>
      <c r="I17" s="3">
        <v>0</v>
      </c>
      <c r="K17" s="3">
        <v>0</v>
      </c>
      <c r="M17" s="3">
        <v>0</v>
      </c>
      <c r="O17" s="3">
        <v>4405351500</v>
      </c>
      <c r="Q17" s="3">
        <v>521406337</v>
      </c>
      <c r="S17" s="3">
        <v>3883945163</v>
      </c>
    </row>
    <row r="18" spans="1:19" x14ac:dyDescent="0.25">
      <c r="A18" s="1" t="s">
        <v>81</v>
      </c>
      <c r="C18" s="1" t="s">
        <v>154</v>
      </c>
      <c r="E18" s="3">
        <v>2900000</v>
      </c>
      <c r="G18" s="3">
        <v>500</v>
      </c>
      <c r="I18" s="3">
        <v>0</v>
      </c>
      <c r="K18" s="3">
        <v>0</v>
      </c>
      <c r="M18" s="3">
        <v>0</v>
      </c>
      <c r="O18" s="3">
        <v>1450000000</v>
      </c>
      <c r="Q18" s="3">
        <v>58152531</v>
      </c>
      <c r="S18" s="3">
        <v>1391847469</v>
      </c>
    </row>
    <row r="19" spans="1:19" x14ac:dyDescent="0.25">
      <c r="A19" s="1" t="s">
        <v>155</v>
      </c>
      <c r="C19" s="1" t="s">
        <v>156</v>
      </c>
      <c r="E19" s="3">
        <v>1800000</v>
      </c>
      <c r="G19" s="3">
        <v>25</v>
      </c>
      <c r="I19" s="3">
        <v>0</v>
      </c>
      <c r="K19" s="3">
        <v>0</v>
      </c>
      <c r="M19" s="3">
        <v>0</v>
      </c>
      <c r="O19" s="3">
        <v>45000000</v>
      </c>
      <c r="Q19" s="3">
        <v>0</v>
      </c>
      <c r="S19" s="3">
        <v>45000000</v>
      </c>
    </row>
    <row r="20" spans="1:19" x14ac:dyDescent="0.25">
      <c r="A20" s="1" t="s">
        <v>42</v>
      </c>
      <c r="C20" s="1" t="s">
        <v>157</v>
      </c>
      <c r="E20" s="3">
        <v>70411031</v>
      </c>
      <c r="G20" s="3">
        <v>600</v>
      </c>
      <c r="I20" s="3">
        <v>0</v>
      </c>
      <c r="K20" s="3">
        <v>0</v>
      </c>
      <c r="M20" s="3">
        <v>0</v>
      </c>
      <c r="O20" s="3">
        <v>42246618600</v>
      </c>
      <c r="Q20" s="3">
        <v>5089954048</v>
      </c>
      <c r="S20" s="3">
        <v>37156664552</v>
      </c>
    </row>
    <row r="21" spans="1:19" x14ac:dyDescent="0.25">
      <c r="A21" s="1" t="s">
        <v>158</v>
      </c>
      <c r="C21" s="1" t="s">
        <v>159</v>
      </c>
      <c r="E21" s="3">
        <v>552000</v>
      </c>
      <c r="G21" s="3">
        <v>2250</v>
      </c>
      <c r="I21" s="3">
        <v>0</v>
      </c>
      <c r="K21" s="3">
        <v>0</v>
      </c>
      <c r="M21" s="3">
        <v>0</v>
      </c>
      <c r="O21" s="3">
        <v>1242000000</v>
      </c>
      <c r="Q21" s="3">
        <v>109382886</v>
      </c>
      <c r="S21" s="3">
        <v>1132617114</v>
      </c>
    </row>
    <row r="22" spans="1:19" x14ac:dyDescent="0.25">
      <c r="A22" s="1" t="s">
        <v>83</v>
      </c>
      <c r="C22" s="1" t="s">
        <v>160</v>
      </c>
      <c r="E22" s="3">
        <v>1807321</v>
      </c>
      <c r="G22" s="3">
        <v>1100</v>
      </c>
      <c r="I22" s="3">
        <v>0</v>
      </c>
      <c r="K22" s="3">
        <v>0</v>
      </c>
      <c r="M22" s="3">
        <v>0</v>
      </c>
      <c r="O22" s="3">
        <v>1988053100</v>
      </c>
      <c r="Q22" s="3">
        <v>0</v>
      </c>
      <c r="S22" s="3">
        <v>1988053100</v>
      </c>
    </row>
    <row r="23" spans="1:19" x14ac:dyDescent="0.25">
      <c r="A23" s="1" t="s">
        <v>91</v>
      </c>
      <c r="C23" s="1" t="s">
        <v>161</v>
      </c>
      <c r="E23" s="3">
        <v>2796338</v>
      </c>
      <c r="G23" s="3">
        <v>900</v>
      </c>
      <c r="I23" s="3">
        <v>0</v>
      </c>
      <c r="K23" s="3">
        <v>0</v>
      </c>
      <c r="M23" s="3">
        <v>0</v>
      </c>
      <c r="O23" s="3">
        <v>2516704200</v>
      </c>
      <c r="Q23" s="3">
        <v>277588946</v>
      </c>
      <c r="S23" s="3">
        <v>2239115254</v>
      </c>
    </row>
    <row r="24" spans="1:19" x14ac:dyDescent="0.25">
      <c r="A24" s="1" t="s">
        <v>32</v>
      </c>
      <c r="C24" s="1" t="s">
        <v>162</v>
      </c>
      <c r="E24" s="3">
        <v>1600000</v>
      </c>
      <c r="G24" s="3">
        <v>200</v>
      </c>
      <c r="I24" s="3">
        <v>0</v>
      </c>
      <c r="K24" s="3">
        <v>0</v>
      </c>
      <c r="M24" s="3">
        <v>0</v>
      </c>
      <c r="O24" s="3">
        <v>320000000</v>
      </c>
      <c r="Q24" s="3">
        <v>40239521</v>
      </c>
      <c r="S24" s="3">
        <v>279760479</v>
      </c>
    </row>
    <row r="25" spans="1:19" x14ac:dyDescent="0.25">
      <c r="A25" s="1" t="s">
        <v>76</v>
      </c>
      <c r="C25" s="1" t="s">
        <v>163</v>
      </c>
      <c r="E25" s="3">
        <v>3103025</v>
      </c>
      <c r="G25" s="3">
        <v>1100</v>
      </c>
      <c r="I25" s="3">
        <v>0</v>
      </c>
      <c r="K25" s="3">
        <v>0</v>
      </c>
      <c r="M25" s="3">
        <v>0</v>
      </c>
      <c r="O25" s="3">
        <v>3413327500</v>
      </c>
      <c r="Q25" s="3">
        <v>376485239</v>
      </c>
      <c r="S25" s="3">
        <v>3036842261</v>
      </c>
    </row>
    <row r="26" spans="1:19" x14ac:dyDescent="0.25">
      <c r="A26" s="1" t="s">
        <v>21</v>
      </c>
      <c r="C26" s="1" t="s">
        <v>164</v>
      </c>
      <c r="E26" s="3">
        <v>8734136</v>
      </c>
      <c r="G26" s="3">
        <v>6440</v>
      </c>
      <c r="I26" s="3">
        <v>0</v>
      </c>
      <c r="K26" s="3">
        <v>0</v>
      </c>
      <c r="M26" s="3">
        <v>0</v>
      </c>
      <c r="O26" s="3">
        <v>56247835840</v>
      </c>
      <c r="Q26" s="3">
        <v>6507169379</v>
      </c>
      <c r="S26" s="3">
        <v>49740666461</v>
      </c>
    </row>
    <row r="27" spans="1:19" x14ac:dyDescent="0.25">
      <c r="A27" s="1" t="s">
        <v>49</v>
      </c>
      <c r="C27" s="1" t="s">
        <v>163</v>
      </c>
      <c r="E27" s="3">
        <v>4612762</v>
      </c>
      <c r="G27" s="3">
        <v>8500</v>
      </c>
      <c r="I27" s="3">
        <v>0</v>
      </c>
      <c r="K27" s="3">
        <v>0</v>
      </c>
      <c r="M27" s="3">
        <v>0</v>
      </c>
      <c r="O27" s="3">
        <v>39208477000</v>
      </c>
      <c r="Q27" s="3">
        <v>4535929199</v>
      </c>
      <c r="S27" s="3">
        <v>34672547801</v>
      </c>
    </row>
    <row r="28" spans="1:19" x14ac:dyDescent="0.25">
      <c r="A28" s="1" t="s">
        <v>16</v>
      </c>
      <c r="C28" s="1" t="s">
        <v>162</v>
      </c>
      <c r="E28" s="3">
        <v>1600000</v>
      </c>
      <c r="G28" s="3">
        <v>2090</v>
      </c>
      <c r="I28" s="3">
        <v>0</v>
      </c>
      <c r="K28" s="3">
        <v>0</v>
      </c>
      <c r="M28" s="3">
        <v>0</v>
      </c>
      <c r="O28" s="3">
        <v>3344000000</v>
      </c>
      <c r="Q28" s="3">
        <v>404662252</v>
      </c>
      <c r="S28" s="3">
        <v>2939337748</v>
      </c>
    </row>
    <row r="29" spans="1:19" x14ac:dyDescent="0.25">
      <c r="A29" s="1" t="s">
        <v>71</v>
      </c>
      <c r="C29" s="1" t="s">
        <v>165</v>
      </c>
      <c r="E29" s="3">
        <v>705000</v>
      </c>
      <c r="G29" s="3">
        <v>1465</v>
      </c>
      <c r="I29" s="3">
        <v>0</v>
      </c>
      <c r="K29" s="3">
        <v>0</v>
      </c>
      <c r="M29" s="3">
        <v>0</v>
      </c>
      <c r="O29" s="3">
        <v>1032825000</v>
      </c>
      <c r="Q29" s="3">
        <v>83847970</v>
      </c>
      <c r="S29" s="3">
        <v>948977030</v>
      </c>
    </row>
    <row r="30" spans="1:19" x14ac:dyDescent="0.25">
      <c r="A30" s="1" t="s">
        <v>24</v>
      </c>
      <c r="C30" s="1" t="s">
        <v>166</v>
      </c>
      <c r="E30" s="3">
        <v>46898482</v>
      </c>
      <c r="G30" s="3">
        <v>700</v>
      </c>
      <c r="I30" s="3">
        <v>0</v>
      </c>
      <c r="K30" s="3">
        <v>0</v>
      </c>
      <c r="M30" s="3">
        <v>0</v>
      </c>
      <c r="O30" s="3">
        <v>32828937400</v>
      </c>
      <c r="Q30" s="3">
        <v>4059280375</v>
      </c>
      <c r="S30" s="3">
        <v>28769657025</v>
      </c>
    </row>
    <row r="31" spans="1:19" x14ac:dyDescent="0.25">
      <c r="A31" s="1" t="s">
        <v>22</v>
      </c>
      <c r="C31" s="1" t="s">
        <v>162</v>
      </c>
      <c r="E31" s="3">
        <v>2405000</v>
      </c>
      <c r="G31" s="3">
        <v>400</v>
      </c>
      <c r="I31" s="3">
        <v>0</v>
      </c>
      <c r="K31" s="3">
        <v>0</v>
      </c>
      <c r="M31" s="3">
        <v>0</v>
      </c>
      <c r="O31" s="3">
        <v>962000000</v>
      </c>
      <c r="Q31" s="3">
        <v>120970060</v>
      </c>
      <c r="S31" s="3">
        <v>841029940</v>
      </c>
    </row>
    <row r="32" spans="1:19" x14ac:dyDescent="0.25">
      <c r="A32" s="1" t="s">
        <v>80</v>
      </c>
      <c r="C32" s="1" t="s">
        <v>167</v>
      </c>
      <c r="E32" s="3">
        <v>150649222</v>
      </c>
      <c r="G32" s="3">
        <v>225</v>
      </c>
      <c r="I32" s="3">
        <v>33896074950</v>
      </c>
      <c r="K32" s="3">
        <v>4244625323</v>
      </c>
      <c r="M32" s="3">
        <v>29651449627</v>
      </c>
      <c r="O32" s="3">
        <v>33896074950</v>
      </c>
      <c r="Q32" s="3">
        <v>4244625323</v>
      </c>
      <c r="S32" s="3">
        <v>29651449627</v>
      </c>
    </row>
    <row r="33" spans="1:19" x14ac:dyDescent="0.25">
      <c r="A33" s="1" t="s">
        <v>79</v>
      </c>
      <c r="C33" s="1" t="s">
        <v>168</v>
      </c>
      <c r="E33" s="3">
        <v>7474216</v>
      </c>
      <c r="G33" s="3">
        <v>200</v>
      </c>
      <c r="I33" s="3">
        <v>0</v>
      </c>
      <c r="K33" s="3">
        <v>0</v>
      </c>
      <c r="M33" s="3">
        <v>0</v>
      </c>
      <c r="O33" s="3">
        <v>1494843200</v>
      </c>
      <c r="Q33" s="3">
        <v>176129561</v>
      </c>
      <c r="S33" s="3">
        <v>1318713639</v>
      </c>
    </row>
    <row r="34" spans="1:19" x14ac:dyDescent="0.25">
      <c r="A34" s="1" t="s">
        <v>30</v>
      </c>
      <c r="C34" s="1" t="s">
        <v>130</v>
      </c>
      <c r="E34" s="3">
        <v>1500000</v>
      </c>
      <c r="G34" s="3">
        <v>1370</v>
      </c>
      <c r="I34" s="3">
        <v>0</v>
      </c>
      <c r="K34" s="3">
        <v>0</v>
      </c>
      <c r="M34" s="3">
        <v>0</v>
      </c>
      <c r="O34" s="3">
        <v>2055000000</v>
      </c>
      <c r="Q34" s="3">
        <v>244318045</v>
      </c>
      <c r="S34" s="3">
        <v>1810681955</v>
      </c>
    </row>
    <row r="35" spans="1:19" x14ac:dyDescent="0.25">
      <c r="A35" s="1" t="s">
        <v>169</v>
      </c>
      <c r="C35" s="1" t="s">
        <v>170</v>
      </c>
      <c r="E35" s="3">
        <v>188571</v>
      </c>
      <c r="G35" s="3">
        <v>4000</v>
      </c>
      <c r="I35" s="3">
        <v>0</v>
      </c>
      <c r="K35" s="3">
        <v>0</v>
      </c>
      <c r="M35" s="3">
        <v>0</v>
      </c>
      <c r="O35" s="3">
        <v>754284000</v>
      </c>
      <c r="Q35" s="3">
        <v>67716269</v>
      </c>
      <c r="S35" s="3">
        <v>686567731</v>
      </c>
    </row>
    <row r="36" spans="1:19" x14ac:dyDescent="0.25">
      <c r="A36" s="1" t="s">
        <v>20</v>
      </c>
      <c r="C36" s="1" t="s">
        <v>4</v>
      </c>
      <c r="E36" s="3">
        <v>62467049</v>
      </c>
      <c r="G36" s="3">
        <v>26</v>
      </c>
      <c r="I36" s="3">
        <v>1624143274</v>
      </c>
      <c r="K36" s="3">
        <v>205932042</v>
      </c>
      <c r="M36" s="3">
        <v>1418211232</v>
      </c>
      <c r="O36" s="3">
        <v>1624143274</v>
      </c>
      <c r="Q36" s="3">
        <v>205932042</v>
      </c>
      <c r="S36" s="3">
        <v>1418211232</v>
      </c>
    </row>
    <row r="37" spans="1:19" x14ac:dyDescent="0.25">
      <c r="A37" s="1" t="s">
        <v>26</v>
      </c>
      <c r="C37" s="1" t="s">
        <v>162</v>
      </c>
      <c r="E37" s="3">
        <v>354890</v>
      </c>
      <c r="G37" s="3">
        <v>700</v>
      </c>
      <c r="I37" s="3">
        <v>0</v>
      </c>
      <c r="K37" s="3">
        <v>0</v>
      </c>
      <c r="M37" s="3">
        <v>0</v>
      </c>
      <c r="O37" s="3">
        <v>248423000</v>
      </c>
      <c r="Q37" s="3">
        <v>31238820</v>
      </c>
      <c r="S37" s="3">
        <v>217184180</v>
      </c>
    </row>
    <row r="38" spans="1:19" x14ac:dyDescent="0.25">
      <c r="A38" s="1" t="s">
        <v>23</v>
      </c>
      <c r="C38" s="1" t="s">
        <v>4</v>
      </c>
      <c r="E38" s="3">
        <v>73316903</v>
      </c>
      <c r="G38" s="3">
        <v>420</v>
      </c>
      <c r="I38" s="3">
        <v>0</v>
      </c>
      <c r="K38" s="3">
        <v>0</v>
      </c>
      <c r="M38" s="3">
        <v>0</v>
      </c>
      <c r="O38" s="3">
        <v>30793099260</v>
      </c>
      <c r="Q38" s="3">
        <v>3904388184</v>
      </c>
      <c r="S38" s="3">
        <v>26888711076</v>
      </c>
    </row>
    <row r="39" spans="1:19" x14ac:dyDescent="0.25">
      <c r="A39" s="1" t="s">
        <v>27</v>
      </c>
      <c r="C39" s="1" t="s">
        <v>171</v>
      </c>
      <c r="E39" s="3">
        <v>600000</v>
      </c>
      <c r="G39" s="3">
        <v>2080</v>
      </c>
      <c r="I39" s="3">
        <v>0</v>
      </c>
      <c r="K39" s="3">
        <v>0</v>
      </c>
      <c r="M39" s="3">
        <v>0</v>
      </c>
      <c r="O39" s="3">
        <v>1248000000</v>
      </c>
      <c r="Q39" s="3">
        <v>0</v>
      </c>
      <c r="S39" s="3">
        <v>1248000000</v>
      </c>
    </row>
    <row r="40" spans="1:19" x14ac:dyDescent="0.25">
      <c r="A40" s="1" t="s">
        <v>39</v>
      </c>
      <c r="C40" s="1" t="s">
        <v>172</v>
      </c>
      <c r="E40" s="3">
        <v>5000000</v>
      </c>
      <c r="G40" s="3">
        <v>260</v>
      </c>
      <c r="I40" s="3">
        <v>0</v>
      </c>
      <c r="K40" s="3">
        <v>0</v>
      </c>
      <c r="M40" s="3">
        <v>0</v>
      </c>
      <c r="O40" s="3">
        <v>1300000000</v>
      </c>
      <c r="Q40" s="3">
        <v>123310601</v>
      </c>
      <c r="S40" s="3">
        <v>1176689399</v>
      </c>
    </row>
    <row r="41" spans="1:19" x14ac:dyDescent="0.25">
      <c r="A41" s="1" t="s">
        <v>52</v>
      </c>
      <c r="C41" s="1" t="s">
        <v>173</v>
      </c>
      <c r="E41" s="3">
        <v>10428973</v>
      </c>
      <c r="G41" s="3">
        <v>100</v>
      </c>
      <c r="I41" s="3">
        <v>0</v>
      </c>
      <c r="K41" s="3">
        <v>0</v>
      </c>
      <c r="M41" s="3">
        <v>0</v>
      </c>
      <c r="O41" s="3">
        <v>1042897300</v>
      </c>
      <c r="Q41" s="3">
        <v>115030110</v>
      </c>
      <c r="S41" s="3">
        <v>927867190</v>
      </c>
    </row>
    <row r="42" spans="1:19" x14ac:dyDescent="0.25">
      <c r="A42" s="1" t="s">
        <v>174</v>
      </c>
      <c r="C42" s="1" t="s">
        <v>175</v>
      </c>
      <c r="E42" s="3">
        <v>1344246</v>
      </c>
      <c r="G42" s="3">
        <v>250</v>
      </c>
      <c r="I42" s="3">
        <v>0</v>
      </c>
      <c r="K42" s="3">
        <v>0</v>
      </c>
      <c r="M42" s="3">
        <v>0</v>
      </c>
      <c r="O42" s="3">
        <v>336061500</v>
      </c>
      <c r="Q42" s="3">
        <v>0</v>
      </c>
      <c r="S42" s="3">
        <v>336061500</v>
      </c>
    </row>
    <row r="43" spans="1:19" x14ac:dyDescent="0.25">
      <c r="A43" s="1" t="s">
        <v>60</v>
      </c>
      <c r="C43" s="1" t="s">
        <v>167</v>
      </c>
      <c r="E43" s="3">
        <v>2550000</v>
      </c>
      <c r="G43" s="3">
        <v>3700</v>
      </c>
      <c r="I43" s="3">
        <v>9435000000</v>
      </c>
      <c r="K43" s="3">
        <v>1040667276</v>
      </c>
      <c r="M43" s="3">
        <v>8394332724</v>
      </c>
      <c r="O43" s="3">
        <v>9435000000</v>
      </c>
      <c r="Q43" s="3">
        <v>1040667276</v>
      </c>
      <c r="S43" s="3">
        <v>8394332724</v>
      </c>
    </row>
    <row r="44" spans="1:19" x14ac:dyDescent="0.25">
      <c r="A44" s="1" t="s">
        <v>176</v>
      </c>
      <c r="C44" s="1" t="s">
        <v>177</v>
      </c>
      <c r="E44" s="3">
        <v>753846</v>
      </c>
      <c r="G44" s="3">
        <v>1000</v>
      </c>
      <c r="I44" s="3">
        <v>0</v>
      </c>
      <c r="K44" s="3">
        <v>0</v>
      </c>
      <c r="M44" s="3">
        <v>0</v>
      </c>
      <c r="O44" s="3">
        <v>753846000</v>
      </c>
      <c r="Q44" s="3">
        <v>45584637</v>
      </c>
      <c r="S44" s="3">
        <v>708261363</v>
      </c>
    </row>
    <row r="45" spans="1:19" x14ac:dyDescent="0.25">
      <c r="A45" s="1" t="s">
        <v>178</v>
      </c>
      <c r="C45" s="1" t="s">
        <v>179</v>
      </c>
      <c r="E45" s="3">
        <v>1767900</v>
      </c>
      <c r="G45" s="3">
        <v>2220</v>
      </c>
      <c r="I45" s="3">
        <v>0</v>
      </c>
      <c r="K45" s="3">
        <v>0</v>
      </c>
      <c r="M45" s="3">
        <v>0</v>
      </c>
      <c r="O45" s="3">
        <v>3924738000</v>
      </c>
      <c r="Q45" s="3">
        <v>300375268</v>
      </c>
      <c r="S45" s="3">
        <v>3624362732</v>
      </c>
    </row>
    <row r="46" spans="1:19" x14ac:dyDescent="0.25">
      <c r="A46" s="1" t="s">
        <v>85</v>
      </c>
      <c r="C46" s="1" t="s">
        <v>180</v>
      </c>
      <c r="E46" s="3">
        <v>8920000</v>
      </c>
      <c r="G46" s="3">
        <v>1850</v>
      </c>
      <c r="I46" s="3">
        <v>0</v>
      </c>
      <c r="K46" s="3">
        <v>0</v>
      </c>
      <c r="M46" s="3">
        <v>0</v>
      </c>
      <c r="O46" s="3">
        <v>16502000000</v>
      </c>
      <c r="Q46" s="3">
        <v>0</v>
      </c>
      <c r="S46" s="3">
        <v>16502000000</v>
      </c>
    </row>
    <row r="47" spans="1:19" x14ac:dyDescent="0.25">
      <c r="A47" s="1" t="s">
        <v>28</v>
      </c>
      <c r="C47" s="1" t="s">
        <v>181</v>
      </c>
      <c r="E47" s="3">
        <v>11507402</v>
      </c>
      <c r="G47" s="3">
        <v>2400</v>
      </c>
      <c r="I47" s="3">
        <v>0</v>
      </c>
      <c r="K47" s="3">
        <v>0</v>
      </c>
      <c r="M47" s="3">
        <v>0</v>
      </c>
      <c r="O47" s="3">
        <v>27617764800</v>
      </c>
      <c r="Q47" s="3">
        <v>3046200749</v>
      </c>
      <c r="S47" s="3">
        <v>24571564051</v>
      </c>
    </row>
    <row r="48" spans="1:19" x14ac:dyDescent="0.25">
      <c r="A48" s="1" t="s">
        <v>43</v>
      </c>
      <c r="C48" s="1" t="s">
        <v>182</v>
      </c>
      <c r="E48" s="3">
        <v>4250000</v>
      </c>
      <c r="G48" s="3">
        <v>90</v>
      </c>
      <c r="I48" s="3">
        <v>382500000</v>
      </c>
      <c r="K48" s="3">
        <v>35851955</v>
      </c>
      <c r="M48" s="3">
        <v>346648045</v>
      </c>
      <c r="O48" s="3">
        <v>382500000</v>
      </c>
      <c r="Q48" s="3">
        <v>35851955</v>
      </c>
      <c r="S48" s="3">
        <v>346648045</v>
      </c>
    </row>
    <row r="49" spans="1:19" x14ac:dyDescent="0.25">
      <c r="A49" s="1" t="s">
        <v>25</v>
      </c>
      <c r="C49" s="1" t="s">
        <v>173</v>
      </c>
      <c r="E49" s="3">
        <v>12252961</v>
      </c>
      <c r="G49" s="3">
        <v>170</v>
      </c>
      <c r="I49" s="3">
        <v>0</v>
      </c>
      <c r="K49" s="3">
        <v>0</v>
      </c>
      <c r="M49" s="3">
        <v>0</v>
      </c>
      <c r="O49" s="3">
        <v>2083003370</v>
      </c>
      <c r="Q49" s="3">
        <v>246539046</v>
      </c>
      <c r="S49" s="3">
        <v>1836464324</v>
      </c>
    </row>
    <row r="50" spans="1:19" x14ac:dyDescent="0.25">
      <c r="A50" s="1" t="s">
        <v>183</v>
      </c>
      <c r="C50" s="1" t="s">
        <v>184</v>
      </c>
      <c r="E50" s="3">
        <v>4218434</v>
      </c>
      <c r="G50" s="3">
        <v>370</v>
      </c>
      <c r="I50" s="3">
        <v>0</v>
      </c>
      <c r="K50" s="3">
        <v>0</v>
      </c>
      <c r="M50" s="3">
        <v>0</v>
      </c>
      <c r="O50" s="3">
        <v>1560820580</v>
      </c>
      <c r="Q50" s="3">
        <v>0</v>
      </c>
      <c r="S50" s="3">
        <v>1560820580</v>
      </c>
    </row>
    <row r="51" spans="1:19" x14ac:dyDescent="0.25">
      <c r="A51" s="1" t="s">
        <v>87</v>
      </c>
      <c r="C51" s="1" t="s">
        <v>185</v>
      </c>
      <c r="E51" s="3">
        <v>3016756</v>
      </c>
      <c r="G51" s="3">
        <v>1650</v>
      </c>
      <c r="I51" s="3">
        <v>0</v>
      </c>
      <c r="K51" s="3">
        <v>0</v>
      </c>
      <c r="M51" s="3">
        <v>0</v>
      </c>
      <c r="O51" s="3">
        <v>4977647400</v>
      </c>
      <c r="Q51" s="3">
        <v>103492334</v>
      </c>
      <c r="S51" s="3">
        <v>4874155066</v>
      </c>
    </row>
    <row r="52" spans="1:19" x14ac:dyDescent="0.25">
      <c r="A52" s="1" t="s">
        <v>37</v>
      </c>
      <c r="C52" s="1" t="s">
        <v>186</v>
      </c>
      <c r="E52" s="3">
        <v>8189014</v>
      </c>
      <c r="G52" s="3">
        <v>620</v>
      </c>
      <c r="I52" s="3">
        <v>0</v>
      </c>
      <c r="K52" s="3">
        <v>0</v>
      </c>
      <c r="M52" s="3">
        <v>0</v>
      </c>
      <c r="O52" s="3">
        <v>5077188680</v>
      </c>
      <c r="Q52" s="3">
        <v>155080132</v>
      </c>
      <c r="S52" s="3">
        <v>4922108548</v>
      </c>
    </row>
    <row r="53" spans="1:19" x14ac:dyDescent="0.25">
      <c r="A53" s="1" t="s">
        <v>29</v>
      </c>
      <c r="C53" s="1" t="s">
        <v>187</v>
      </c>
      <c r="E53" s="3">
        <v>650000</v>
      </c>
      <c r="G53" s="3">
        <v>4200</v>
      </c>
      <c r="I53" s="3">
        <v>0</v>
      </c>
      <c r="K53" s="3">
        <v>0</v>
      </c>
      <c r="M53" s="3">
        <v>0</v>
      </c>
      <c r="O53" s="3">
        <v>2730000000</v>
      </c>
      <c r="Q53" s="3">
        <v>277200000</v>
      </c>
      <c r="S53" s="3">
        <v>2452800000</v>
      </c>
    </row>
    <row r="54" spans="1:19" x14ac:dyDescent="0.25">
      <c r="A54" s="1" t="s">
        <v>38</v>
      </c>
      <c r="C54" s="1" t="s">
        <v>188</v>
      </c>
      <c r="E54" s="3">
        <v>31602401</v>
      </c>
      <c r="G54" s="3">
        <v>750</v>
      </c>
      <c r="I54" s="3">
        <v>0</v>
      </c>
      <c r="K54" s="3">
        <v>0</v>
      </c>
      <c r="M54" s="3">
        <v>0</v>
      </c>
      <c r="O54" s="3">
        <v>23701800750</v>
      </c>
      <c r="Q54" s="3">
        <v>0</v>
      </c>
      <c r="S54" s="3">
        <v>23701800750</v>
      </c>
    </row>
    <row r="55" spans="1:19" x14ac:dyDescent="0.25">
      <c r="A55" s="1" t="s">
        <v>31</v>
      </c>
      <c r="C55" s="1" t="s">
        <v>149</v>
      </c>
      <c r="E55" s="3">
        <v>2970823</v>
      </c>
      <c r="G55" s="3">
        <v>10000</v>
      </c>
      <c r="I55" s="3">
        <v>0</v>
      </c>
      <c r="K55" s="3">
        <v>0</v>
      </c>
      <c r="M55" s="3">
        <v>0</v>
      </c>
      <c r="O55" s="3">
        <v>29708230000</v>
      </c>
      <c r="Q55" s="3">
        <v>3547786212</v>
      </c>
      <c r="S55" s="3">
        <v>26160443788</v>
      </c>
    </row>
    <row r="56" spans="1:19" x14ac:dyDescent="0.25">
      <c r="A56" s="1" t="s">
        <v>75</v>
      </c>
      <c r="C56" s="1" t="s">
        <v>189</v>
      </c>
      <c r="E56" s="3">
        <v>7591772</v>
      </c>
      <c r="G56" s="3">
        <v>350</v>
      </c>
      <c r="I56" s="3">
        <v>0</v>
      </c>
      <c r="K56" s="3">
        <v>0</v>
      </c>
      <c r="M56" s="3">
        <v>0</v>
      </c>
      <c r="O56" s="3">
        <v>2657120200</v>
      </c>
      <c r="Q56" s="3">
        <v>285851562</v>
      </c>
      <c r="S56" s="3">
        <v>2371268638</v>
      </c>
    </row>
    <row r="57" spans="1:19" x14ac:dyDescent="0.25">
      <c r="A57" s="1" t="s">
        <v>35</v>
      </c>
      <c r="C57" s="1" t="s">
        <v>190</v>
      </c>
      <c r="E57" s="3">
        <v>1000000</v>
      </c>
      <c r="G57" s="3">
        <v>5500</v>
      </c>
      <c r="I57" s="3">
        <v>0</v>
      </c>
      <c r="K57" s="3">
        <v>0</v>
      </c>
      <c r="M57" s="3">
        <v>0</v>
      </c>
      <c r="O57" s="3">
        <v>5500000000</v>
      </c>
      <c r="Q57" s="3">
        <v>512422360</v>
      </c>
      <c r="S57" s="3">
        <v>4987577640</v>
      </c>
    </row>
    <row r="58" spans="1:19" x14ac:dyDescent="0.25">
      <c r="A58" s="1" t="s">
        <v>61</v>
      </c>
      <c r="C58" s="1" t="s">
        <v>191</v>
      </c>
      <c r="E58" s="3">
        <v>6515645</v>
      </c>
      <c r="G58" s="3">
        <v>690</v>
      </c>
      <c r="I58" s="3">
        <v>4495795050</v>
      </c>
      <c r="K58" s="3">
        <v>627874736</v>
      </c>
      <c r="M58" s="3">
        <v>3867920314</v>
      </c>
      <c r="O58" s="3">
        <v>4495795050</v>
      </c>
      <c r="Q58" s="3">
        <v>627874736</v>
      </c>
      <c r="S58" s="3">
        <v>3867920314</v>
      </c>
    </row>
    <row r="59" spans="1:19" x14ac:dyDescent="0.25">
      <c r="A59" s="1" t="s">
        <v>74</v>
      </c>
      <c r="C59" s="1" t="s">
        <v>192</v>
      </c>
      <c r="E59" s="3">
        <v>69042</v>
      </c>
      <c r="G59" s="3">
        <v>2770</v>
      </c>
      <c r="I59" s="3">
        <v>0</v>
      </c>
      <c r="K59" s="3">
        <v>0</v>
      </c>
      <c r="M59" s="3">
        <v>0</v>
      </c>
      <c r="O59" s="3">
        <v>191246340</v>
      </c>
      <c r="Q59" s="3">
        <v>14636817</v>
      </c>
      <c r="S59" s="3">
        <v>176609523</v>
      </c>
    </row>
    <row r="60" spans="1:19" x14ac:dyDescent="0.25">
      <c r="A60" s="1" t="s">
        <v>86</v>
      </c>
      <c r="C60" s="1" t="s">
        <v>163</v>
      </c>
      <c r="E60" s="3">
        <v>296640</v>
      </c>
      <c r="G60" s="3">
        <v>1500</v>
      </c>
      <c r="I60" s="3">
        <v>0</v>
      </c>
      <c r="K60" s="3">
        <v>0</v>
      </c>
      <c r="M60" s="3">
        <v>0</v>
      </c>
      <c r="O60" s="3">
        <v>444960000</v>
      </c>
      <c r="Q60" s="3">
        <v>51476293</v>
      </c>
      <c r="S60" s="3">
        <v>393483707</v>
      </c>
    </row>
    <row r="61" spans="1:19" x14ac:dyDescent="0.25">
      <c r="A61" s="1" t="s">
        <v>33</v>
      </c>
      <c r="C61" s="1" t="s">
        <v>173</v>
      </c>
      <c r="E61" s="3">
        <v>2200000</v>
      </c>
      <c r="G61" s="3">
        <v>2300</v>
      </c>
      <c r="I61" s="3">
        <v>0</v>
      </c>
      <c r="K61" s="3">
        <v>0</v>
      </c>
      <c r="M61" s="3">
        <v>0</v>
      </c>
      <c r="O61" s="3">
        <v>5060000000</v>
      </c>
      <c r="Q61" s="3">
        <v>638934770</v>
      </c>
      <c r="S61" s="3">
        <v>4421065230</v>
      </c>
    </row>
    <row r="62" spans="1:19" x14ac:dyDescent="0.25">
      <c r="A62" s="1" t="s">
        <v>193</v>
      </c>
      <c r="C62" s="1" t="s">
        <v>194</v>
      </c>
      <c r="E62" s="3">
        <v>76806</v>
      </c>
      <c r="G62" s="3">
        <v>2300</v>
      </c>
      <c r="I62" s="3">
        <v>0</v>
      </c>
      <c r="K62" s="3">
        <v>0</v>
      </c>
      <c r="M62" s="3">
        <v>0</v>
      </c>
      <c r="O62" s="3">
        <v>176653800</v>
      </c>
      <c r="Q62" s="3">
        <v>15557892</v>
      </c>
      <c r="S62" s="3">
        <v>161095908</v>
      </c>
    </row>
    <row r="63" spans="1:19" x14ac:dyDescent="0.25">
      <c r="A63" s="1" t="s">
        <v>72</v>
      </c>
      <c r="C63" s="1" t="s">
        <v>195</v>
      </c>
      <c r="E63" s="3">
        <v>131310</v>
      </c>
      <c r="G63" s="3">
        <v>326</v>
      </c>
      <c r="I63" s="3">
        <v>0</v>
      </c>
      <c r="K63" s="3">
        <v>0</v>
      </c>
      <c r="M63" s="3">
        <v>0</v>
      </c>
      <c r="O63" s="3">
        <v>42807060</v>
      </c>
      <c r="Q63" s="3">
        <v>890019</v>
      </c>
      <c r="S63" s="3">
        <v>41917041</v>
      </c>
    </row>
    <row r="64" spans="1:19" x14ac:dyDescent="0.25">
      <c r="A64" s="1" t="s">
        <v>36</v>
      </c>
      <c r="C64" s="1" t="s">
        <v>196</v>
      </c>
      <c r="E64" s="3">
        <v>11822918</v>
      </c>
      <c r="G64" s="3">
        <v>500</v>
      </c>
      <c r="I64" s="3">
        <v>0</v>
      </c>
      <c r="K64" s="3">
        <v>0</v>
      </c>
      <c r="M64" s="3">
        <v>0</v>
      </c>
      <c r="O64" s="3">
        <v>5911459000</v>
      </c>
      <c r="Q64" s="3">
        <v>0</v>
      </c>
      <c r="S64" s="3">
        <v>5911459000</v>
      </c>
    </row>
    <row r="65" spans="1:19" x14ac:dyDescent="0.25">
      <c r="A65" s="1" t="s">
        <v>217</v>
      </c>
      <c r="C65" s="1" t="s">
        <v>263</v>
      </c>
      <c r="E65" s="3">
        <v>9.6187500000000004</v>
      </c>
      <c r="G65" s="3">
        <v>320</v>
      </c>
      <c r="I65" s="3"/>
      <c r="K65" s="3"/>
      <c r="M65" s="3"/>
      <c r="O65" s="3">
        <v>3078</v>
      </c>
      <c r="Q65" s="3">
        <v>0</v>
      </c>
      <c r="S65" s="3">
        <v>3078</v>
      </c>
    </row>
    <row r="66" spans="1:19" x14ac:dyDescent="0.25">
      <c r="A66" s="1" t="s">
        <v>34</v>
      </c>
      <c r="C66" s="1" t="s">
        <v>164</v>
      </c>
      <c r="E66" s="3">
        <v>1158430</v>
      </c>
      <c r="G66" s="3">
        <v>8740</v>
      </c>
      <c r="I66" s="3">
        <v>0</v>
      </c>
      <c r="K66" s="3">
        <v>0</v>
      </c>
      <c r="M66" s="3">
        <v>0</v>
      </c>
      <c r="O66" s="3">
        <v>10124678200</v>
      </c>
      <c r="Q66" s="3">
        <v>0</v>
      </c>
      <c r="S66" s="3">
        <v>10124678200</v>
      </c>
    </row>
    <row r="67" spans="1:19" x14ac:dyDescent="0.25">
      <c r="A67" s="1" t="s">
        <v>57</v>
      </c>
      <c r="C67" s="1" t="s">
        <v>197</v>
      </c>
      <c r="E67" s="3">
        <v>9088096</v>
      </c>
      <c r="G67" s="3">
        <v>770</v>
      </c>
      <c r="I67" s="3">
        <v>6997833920</v>
      </c>
      <c r="K67" s="3">
        <v>916383013</v>
      </c>
      <c r="M67" s="3">
        <v>6081450907</v>
      </c>
      <c r="O67" s="3">
        <v>6997833920</v>
      </c>
      <c r="Q67" s="3">
        <v>916383013</v>
      </c>
      <c r="S67" s="3">
        <v>6081450907</v>
      </c>
    </row>
    <row r="68" spans="1:19" ht="23.25" thickBot="1" x14ac:dyDescent="0.3">
      <c r="I68" s="6">
        <f>SUM(I8:I67)</f>
        <v>66167832694</v>
      </c>
      <c r="K68" s="6">
        <f>SUM(K8:K67)</f>
        <v>7951697742</v>
      </c>
      <c r="M68" s="6">
        <f>SUM(M8:M67)</f>
        <v>58216134952</v>
      </c>
      <c r="O68" s="6">
        <f>SUM(O8:O67)</f>
        <v>485903420137</v>
      </c>
      <c r="Q68" s="6">
        <f>SUM(Q8:Q67)</f>
        <v>47619148074</v>
      </c>
      <c r="S68" s="6">
        <f>SUM(S8:S67)</f>
        <v>438284272063</v>
      </c>
    </row>
    <row r="69" spans="1:19" ht="23.25" thickTop="1" x14ac:dyDescent="0.25"/>
    <row r="71" spans="1:19" x14ac:dyDescent="0.25">
      <c r="S71" s="3"/>
    </row>
    <row r="72" spans="1:19" x14ac:dyDescent="0.25">
      <c r="M7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5"/>
  <sheetViews>
    <sheetView rightToLeft="1" topLeftCell="A78" workbookViewId="0">
      <selection activeCell="I94" sqref="I94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4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134</v>
      </c>
      <c r="L6" s="14" t="s">
        <v>134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</row>
    <row r="7" spans="1:17" ht="24" x14ac:dyDescent="0.25">
      <c r="A7" s="14" t="s">
        <v>3</v>
      </c>
      <c r="C7" s="14" t="s">
        <v>7</v>
      </c>
      <c r="E7" s="14" t="s">
        <v>198</v>
      </c>
      <c r="G7" s="14" t="s">
        <v>199</v>
      </c>
      <c r="I7" s="14" t="s">
        <v>200</v>
      </c>
      <c r="K7" s="14" t="s">
        <v>7</v>
      </c>
      <c r="M7" s="14" t="s">
        <v>198</v>
      </c>
      <c r="O7" s="14" t="s">
        <v>199</v>
      </c>
      <c r="Q7" s="14" t="s">
        <v>200</v>
      </c>
    </row>
    <row r="8" spans="1:17" x14ac:dyDescent="0.25">
      <c r="A8" s="1" t="s">
        <v>47</v>
      </c>
      <c r="C8" s="3">
        <v>3400000</v>
      </c>
      <c r="E8" s="3">
        <v>200555551800</v>
      </c>
      <c r="G8" s="3">
        <v>236896099687</v>
      </c>
      <c r="I8" s="7">
        <v>-36340547887</v>
      </c>
      <c r="K8" s="3">
        <v>3400000</v>
      </c>
      <c r="M8" s="3">
        <v>200555551800</v>
      </c>
      <c r="O8" s="3">
        <v>153136000000</v>
      </c>
      <c r="Q8" s="7">
        <v>47419551800</v>
      </c>
    </row>
    <row r="9" spans="1:17" x14ac:dyDescent="0.25">
      <c r="A9" s="1" t="s">
        <v>64</v>
      </c>
      <c r="C9" s="3">
        <v>69365191</v>
      </c>
      <c r="E9" s="3">
        <v>1164607186437</v>
      </c>
      <c r="G9" s="3">
        <v>1357428802009</v>
      </c>
      <c r="I9" s="7">
        <v>-192821615572</v>
      </c>
      <c r="K9" s="3">
        <v>69365191</v>
      </c>
      <c r="M9" s="3">
        <v>1164607186437</v>
      </c>
      <c r="O9" s="3">
        <v>963831591852</v>
      </c>
      <c r="Q9" s="7">
        <v>200775594585</v>
      </c>
    </row>
    <row r="10" spans="1:17" x14ac:dyDescent="0.25">
      <c r="A10" s="1" t="s">
        <v>69</v>
      </c>
      <c r="C10" s="3">
        <v>2000000</v>
      </c>
      <c r="E10" s="3">
        <v>80100549000</v>
      </c>
      <c r="G10" s="3">
        <v>129901629750</v>
      </c>
      <c r="I10" s="7">
        <v>-49801080750</v>
      </c>
      <c r="K10" s="3">
        <v>2000000</v>
      </c>
      <c r="M10" s="3">
        <v>80100549000</v>
      </c>
      <c r="O10" s="3">
        <v>19958944440</v>
      </c>
      <c r="Q10" s="7">
        <v>60141604560</v>
      </c>
    </row>
    <row r="11" spans="1:17" x14ac:dyDescent="0.25">
      <c r="A11" s="1" t="s">
        <v>48</v>
      </c>
      <c r="C11" s="3">
        <v>2408358</v>
      </c>
      <c r="E11" s="3">
        <v>75866755873</v>
      </c>
      <c r="G11" s="3">
        <v>103637122851</v>
      </c>
      <c r="I11" s="7">
        <v>-27770366978</v>
      </c>
      <c r="K11" s="3">
        <v>2408358</v>
      </c>
      <c r="M11" s="3">
        <v>75866755873</v>
      </c>
      <c r="O11" s="3">
        <v>70646773572</v>
      </c>
      <c r="Q11" s="7">
        <v>5219982301</v>
      </c>
    </row>
    <row r="12" spans="1:17" x14ac:dyDescent="0.25">
      <c r="A12" s="1" t="s">
        <v>96</v>
      </c>
      <c r="C12" s="3">
        <v>298187</v>
      </c>
      <c r="E12" s="3">
        <v>8120821135</v>
      </c>
      <c r="G12" s="3">
        <v>7163844866</v>
      </c>
      <c r="I12" s="7">
        <v>956976269</v>
      </c>
      <c r="K12" s="3">
        <v>298187</v>
      </c>
      <c r="M12" s="3">
        <v>8120821135</v>
      </c>
      <c r="O12" s="3">
        <v>7163844866</v>
      </c>
      <c r="Q12" s="7">
        <v>956976269</v>
      </c>
    </row>
    <row r="13" spans="1:17" x14ac:dyDescent="0.25">
      <c r="A13" s="1" t="s">
        <v>27</v>
      </c>
      <c r="C13" s="3">
        <v>1600000</v>
      </c>
      <c r="E13" s="3">
        <v>156248755200</v>
      </c>
      <c r="G13" s="3">
        <v>166350393600</v>
      </c>
      <c r="I13" s="7">
        <v>-10101638400</v>
      </c>
      <c r="K13" s="3">
        <v>1600000</v>
      </c>
      <c r="M13" s="3">
        <v>156248755200</v>
      </c>
      <c r="O13" s="3">
        <v>44998542291</v>
      </c>
      <c r="Q13" s="7">
        <v>111250212909</v>
      </c>
    </row>
    <row r="14" spans="1:17" x14ac:dyDescent="0.25">
      <c r="A14" s="1" t="s">
        <v>68</v>
      </c>
      <c r="C14" s="3">
        <v>5000</v>
      </c>
      <c r="E14" s="3">
        <v>5396930393</v>
      </c>
      <c r="G14" s="3">
        <v>5136276618</v>
      </c>
      <c r="I14" s="7">
        <v>260653775</v>
      </c>
      <c r="K14" s="3">
        <v>5000</v>
      </c>
      <c r="M14" s="3">
        <v>5396930393</v>
      </c>
      <c r="O14" s="3">
        <v>1979972374</v>
      </c>
      <c r="Q14" s="7">
        <v>3416958019</v>
      </c>
    </row>
    <row r="15" spans="1:17" x14ac:dyDescent="0.25">
      <c r="A15" s="1" t="s">
        <v>83</v>
      </c>
      <c r="C15" s="3">
        <v>11505960</v>
      </c>
      <c r="E15" s="3">
        <v>388531859305</v>
      </c>
      <c r="G15" s="3">
        <v>414759418982</v>
      </c>
      <c r="I15" s="7">
        <v>-26227559677</v>
      </c>
      <c r="K15" s="3">
        <v>11505960</v>
      </c>
      <c r="M15" s="3">
        <v>388531859305</v>
      </c>
      <c r="O15" s="3">
        <v>378220974767</v>
      </c>
      <c r="Q15" s="7">
        <v>10310884538</v>
      </c>
    </row>
    <row r="16" spans="1:17" x14ac:dyDescent="0.25">
      <c r="A16" s="1" t="s">
        <v>78</v>
      </c>
      <c r="C16" s="3">
        <v>1700000</v>
      </c>
      <c r="E16" s="3">
        <v>122296977450</v>
      </c>
      <c r="G16" s="3">
        <v>141918076975</v>
      </c>
      <c r="I16" s="7">
        <v>-19621099525</v>
      </c>
      <c r="K16" s="3">
        <v>1700000</v>
      </c>
      <c r="M16" s="3">
        <v>122296977450</v>
      </c>
      <c r="O16" s="3">
        <v>78269552858</v>
      </c>
      <c r="Q16" s="7">
        <v>44027424592</v>
      </c>
    </row>
    <row r="17" spans="1:17" x14ac:dyDescent="0.25">
      <c r="A17" s="1" t="s">
        <v>50</v>
      </c>
      <c r="C17" s="3">
        <v>55013</v>
      </c>
      <c r="E17" s="3">
        <v>1454146721</v>
      </c>
      <c r="G17" s="3">
        <v>1407227599</v>
      </c>
      <c r="I17" s="7">
        <v>46919122</v>
      </c>
      <c r="K17" s="3">
        <v>55013</v>
      </c>
      <c r="M17" s="3">
        <v>1454146721</v>
      </c>
      <c r="O17" s="3">
        <v>1377092291</v>
      </c>
      <c r="Q17" s="7">
        <v>77054430</v>
      </c>
    </row>
    <row r="18" spans="1:17" x14ac:dyDescent="0.25">
      <c r="A18" s="1" t="s">
        <v>25</v>
      </c>
      <c r="C18" s="3">
        <v>12152961</v>
      </c>
      <c r="E18" s="3">
        <v>457977474938</v>
      </c>
      <c r="G18" s="3">
        <v>518982741307</v>
      </c>
      <c r="I18" s="7">
        <v>-61005266369</v>
      </c>
      <c r="K18" s="3">
        <v>12152961</v>
      </c>
      <c r="M18" s="3">
        <v>457977474938</v>
      </c>
      <c r="O18" s="3">
        <v>371279544833</v>
      </c>
      <c r="Q18" s="7">
        <v>86697930105</v>
      </c>
    </row>
    <row r="19" spans="1:17" x14ac:dyDescent="0.25">
      <c r="A19" s="1" t="s">
        <v>82</v>
      </c>
      <c r="C19" s="3">
        <v>18656142</v>
      </c>
      <c r="E19" s="3">
        <v>562103131419</v>
      </c>
      <c r="G19" s="3">
        <v>780149862329</v>
      </c>
      <c r="I19" s="7">
        <v>-218046730910</v>
      </c>
      <c r="K19" s="3">
        <v>18656142</v>
      </c>
      <c r="M19" s="3">
        <v>562103131419</v>
      </c>
      <c r="O19" s="3">
        <v>274363389602</v>
      </c>
      <c r="Q19" s="7">
        <v>287739741817</v>
      </c>
    </row>
    <row r="20" spans="1:17" x14ac:dyDescent="0.25">
      <c r="A20" s="1" t="s">
        <v>76</v>
      </c>
      <c r="C20" s="3">
        <v>3103025</v>
      </c>
      <c r="E20" s="3">
        <v>97410467999</v>
      </c>
      <c r="G20" s="3">
        <v>106213720057</v>
      </c>
      <c r="I20" s="7">
        <v>-8803252058</v>
      </c>
      <c r="K20" s="3">
        <v>3103025</v>
      </c>
      <c r="M20" s="3">
        <v>97410467999</v>
      </c>
      <c r="O20" s="3">
        <v>111572143280</v>
      </c>
      <c r="Q20" s="7">
        <v>-14161675281</v>
      </c>
    </row>
    <row r="21" spans="1:17" x14ac:dyDescent="0.25">
      <c r="A21" s="1" t="s">
        <v>80</v>
      </c>
      <c r="C21" s="3">
        <v>130649222</v>
      </c>
      <c r="E21" s="3">
        <v>2231198539837</v>
      </c>
      <c r="G21" s="3">
        <v>3283994569776</v>
      </c>
      <c r="I21" s="7">
        <v>-1052796029939</v>
      </c>
      <c r="K21" s="3">
        <v>130649222</v>
      </c>
      <c r="M21" s="3">
        <v>2231198539837</v>
      </c>
      <c r="O21" s="3">
        <v>1549631792488</v>
      </c>
      <c r="Q21" s="7">
        <v>681566747349</v>
      </c>
    </row>
    <row r="22" spans="1:17" x14ac:dyDescent="0.25">
      <c r="A22" s="1" t="s">
        <v>42</v>
      </c>
      <c r="C22" s="3">
        <v>70644263</v>
      </c>
      <c r="E22" s="3">
        <v>1210660546909</v>
      </c>
      <c r="G22" s="3">
        <v>1387069045511</v>
      </c>
      <c r="I22" s="7">
        <v>-176408498602</v>
      </c>
      <c r="K22" s="3">
        <v>70644263</v>
      </c>
      <c r="M22" s="3">
        <v>1210660546909</v>
      </c>
      <c r="O22" s="3">
        <v>1114661387886</v>
      </c>
      <c r="Q22" s="7">
        <v>95999159023</v>
      </c>
    </row>
    <row r="23" spans="1:17" x14ac:dyDescent="0.25">
      <c r="A23" s="1" t="s">
        <v>17</v>
      </c>
      <c r="C23" s="3">
        <v>14401508</v>
      </c>
      <c r="E23" s="3">
        <v>458106208876</v>
      </c>
      <c r="G23" s="3">
        <v>239706428071</v>
      </c>
      <c r="I23" s="7">
        <v>218399780805</v>
      </c>
      <c r="K23" s="3">
        <v>14401508</v>
      </c>
      <c r="M23" s="3">
        <v>458106208876</v>
      </c>
      <c r="O23" s="3">
        <v>65933854840</v>
      </c>
      <c r="Q23" s="7">
        <v>392172354036</v>
      </c>
    </row>
    <row r="24" spans="1:17" x14ac:dyDescent="0.25">
      <c r="A24" s="1" t="s">
        <v>92</v>
      </c>
      <c r="C24" s="3">
        <v>153479</v>
      </c>
      <c r="E24" s="3">
        <v>3281842922</v>
      </c>
      <c r="G24" s="3">
        <v>3225985532</v>
      </c>
      <c r="I24" s="7">
        <v>55857390</v>
      </c>
      <c r="K24" s="3">
        <v>153479</v>
      </c>
      <c r="M24" s="3">
        <v>3281842922</v>
      </c>
      <c r="O24" s="3">
        <v>3225985532</v>
      </c>
      <c r="Q24" s="7">
        <v>55857390</v>
      </c>
    </row>
    <row r="25" spans="1:17" x14ac:dyDescent="0.25">
      <c r="A25" s="1" t="s">
        <v>19</v>
      </c>
      <c r="C25" s="3">
        <v>84594698</v>
      </c>
      <c r="E25" s="3">
        <v>306092548750</v>
      </c>
      <c r="G25" s="3">
        <v>691362891458</v>
      </c>
      <c r="I25" s="7">
        <v>-385270342708</v>
      </c>
      <c r="K25" s="3">
        <v>84594698</v>
      </c>
      <c r="M25" s="3">
        <v>306092548750</v>
      </c>
      <c r="O25" s="3">
        <v>231353893066</v>
      </c>
      <c r="Q25" s="7">
        <v>74738655684</v>
      </c>
    </row>
    <row r="26" spans="1:17" x14ac:dyDescent="0.25">
      <c r="A26" s="1" t="s">
        <v>33</v>
      </c>
      <c r="C26" s="3">
        <v>2200000</v>
      </c>
      <c r="E26" s="3">
        <v>129246381000</v>
      </c>
      <c r="G26" s="3">
        <v>167942120775</v>
      </c>
      <c r="I26" s="7">
        <v>-38695739775</v>
      </c>
      <c r="K26" s="3">
        <v>2200000</v>
      </c>
      <c r="M26" s="3">
        <v>129246381000</v>
      </c>
      <c r="O26" s="3">
        <v>121293145263</v>
      </c>
      <c r="Q26" s="7">
        <v>7953235737</v>
      </c>
    </row>
    <row r="27" spans="1:17" x14ac:dyDescent="0.25">
      <c r="A27" s="1" t="s">
        <v>20</v>
      </c>
      <c r="C27" s="3">
        <v>258667132</v>
      </c>
      <c r="E27" s="3">
        <v>1679817632734</v>
      </c>
      <c r="G27" s="3">
        <v>1685718285916</v>
      </c>
      <c r="I27" s="7">
        <v>-5900653182</v>
      </c>
      <c r="K27" s="3">
        <v>258667132</v>
      </c>
      <c r="M27" s="3">
        <v>1679817632734</v>
      </c>
      <c r="O27" s="3">
        <v>1082580183376</v>
      </c>
      <c r="Q27" s="7">
        <v>597237449358</v>
      </c>
    </row>
    <row r="28" spans="1:17" x14ac:dyDescent="0.25">
      <c r="A28" s="1" t="s">
        <v>65</v>
      </c>
      <c r="C28" s="3">
        <v>21052995</v>
      </c>
      <c r="E28" s="3">
        <v>430901954106</v>
      </c>
      <c r="G28" s="3">
        <v>427145410312</v>
      </c>
      <c r="I28" s="7">
        <v>3756543794</v>
      </c>
      <c r="K28" s="3">
        <v>21052995</v>
      </c>
      <c r="M28" s="3">
        <v>430901954106</v>
      </c>
      <c r="O28" s="3">
        <v>105189011074</v>
      </c>
      <c r="Q28" s="7">
        <v>325712943032</v>
      </c>
    </row>
    <row r="29" spans="1:17" x14ac:dyDescent="0.25">
      <c r="A29" s="1" t="s">
        <v>38</v>
      </c>
      <c r="C29" s="3">
        <v>97290407</v>
      </c>
      <c r="E29" s="3">
        <v>1286263336742</v>
      </c>
      <c r="G29" s="3">
        <v>1573731145276</v>
      </c>
      <c r="I29" s="7">
        <v>-287467808534</v>
      </c>
      <c r="K29" s="3">
        <v>97290407</v>
      </c>
      <c r="M29" s="3">
        <v>1286263336742</v>
      </c>
      <c r="O29" s="3">
        <v>1121999820675</v>
      </c>
      <c r="Q29" s="7">
        <v>164263516067</v>
      </c>
    </row>
    <row r="30" spans="1:17" x14ac:dyDescent="0.25">
      <c r="A30" s="1" t="s">
        <v>88</v>
      </c>
      <c r="C30" s="3">
        <v>330000</v>
      </c>
      <c r="E30" s="3">
        <v>5884974810</v>
      </c>
      <c r="G30" s="3">
        <v>7360992993</v>
      </c>
      <c r="I30" s="7">
        <v>-1476018183</v>
      </c>
      <c r="K30" s="3">
        <v>330000</v>
      </c>
      <c r="M30" s="3">
        <v>5884974810</v>
      </c>
      <c r="O30" s="3">
        <v>1319670000</v>
      </c>
      <c r="Q30" s="7">
        <v>4565304810</v>
      </c>
    </row>
    <row r="31" spans="1:17" x14ac:dyDescent="0.25">
      <c r="A31" s="1" t="s">
        <v>89</v>
      </c>
      <c r="C31" s="3">
        <v>37345942</v>
      </c>
      <c r="E31" s="3">
        <v>996029773698</v>
      </c>
      <c r="G31" s="3">
        <v>1334719407454</v>
      </c>
      <c r="I31" s="7">
        <v>-338689633756</v>
      </c>
      <c r="K31" s="3">
        <v>37345942</v>
      </c>
      <c r="M31" s="3">
        <v>996029773698</v>
      </c>
      <c r="O31" s="3">
        <v>594540205557</v>
      </c>
      <c r="Q31" s="7">
        <v>401489568141</v>
      </c>
    </row>
    <row r="32" spans="1:17" x14ac:dyDescent="0.25">
      <c r="A32" s="1" t="s">
        <v>87</v>
      </c>
      <c r="C32" s="3">
        <v>18659593</v>
      </c>
      <c r="E32" s="3">
        <v>826895180237</v>
      </c>
      <c r="G32" s="3">
        <v>1016915619039</v>
      </c>
      <c r="I32" s="7">
        <v>-190020438802</v>
      </c>
      <c r="K32" s="3">
        <v>18659593</v>
      </c>
      <c r="M32" s="3">
        <v>826895180237</v>
      </c>
      <c r="O32" s="3">
        <v>844139652708</v>
      </c>
      <c r="Q32" s="7">
        <v>-17244472471</v>
      </c>
    </row>
    <row r="33" spans="1:17" x14ac:dyDescent="0.25">
      <c r="A33" s="1" t="s">
        <v>55</v>
      </c>
      <c r="C33" s="3">
        <v>7725000</v>
      </c>
      <c r="E33" s="3">
        <v>95074147811</v>
      </c>
      <c r="G33" s="3">
        <v>89987133341</v>
      </c>
      <c r="I33" s="7">
        <v>5087014470</v>
      </c>
      <c r="K33" s="3">
        <v>7725000</v>
      </c>
      <c r="M33" s="3">
        <v>95074147811</v>
      </c>
      <c r="O33" s="3">
        <v>58045741876</v>
      </c>
      <c r="Q33" s="7">
        <v>37028405935</v>
      </c>
    </row>
    <row r="34" spans="1:17" x14ac:dyDescent="0.25">
      <c r="A34" s="1" t="s">
        <v>29</v>
      </c>
      <c r="C34" s="3">
        <v>650000</v>
      </c>
      <c r="E34" s="3">
        <v>53499771000</v>
      </c>
      <c r="G34" s="3">
        <v>60185072431</v>
      </c>
      <c r="I34" s="7">
        <v>-6685301431</v>
      </c>
      <c r="K34" s="3">
        <v>650000</v>
      </c>
      <c r="M34" s="3">
        <v>53499771000</v>
      </c>
      <c r="O34" s="3">
        <v>11986606730</v>
      </c>
      <c r="Q34" s="7">
        <v>41513164270</v>
      </c>
    </row>
    <row r="35" spans="1:17" x14ac:dyDescent="0.25">
      <c r="A35" s="1" t="s">
        <v>18</v>
      </c>
      <c r="C35" s="3">
        <v>88712170</v>
      </c>
      <c r="E35" s="3">
        <v>284835394260</v>
      </c>
      <c r="G35" s="3">
        <v>598973189721</v>
      </c>
      <c r="I35" s="7">
        <v>-314137795461</v>
      </c>
      <c r="K35" s="3">
        <v>88712170</v>
      </c>
      <c r="M35" s="3">
        <v>284835394260</v>
      </c>
      <c r="O35" s="3">
        <v>120234586998</v>
      </c>
      <c r="Q35" s="7">
        <v>164600807262</v>
      </c>
    </row>
    <row r="36" spans="1:17" x14ac:dyDescent="0.25">
      <c r="A36" s="1" t="s">
        <v>90</v>
      </c>
      <c r="C36" s="3">
        <v>1404812</v>
      </c>
      <c r="E36" s="3">
        <v>77251800350</v>
      </c>
      <c r="G36" s="3">
        <v>101223680193</v>
      </c>
      <c r="I36" s="7">
        <v>-23971879843</v>
      </c>
      <c r="K36" s="3">
        <v>1404812</v>
      </c>
      <c r="M36" s="3">
        <v>77251800350</v>
      </c>
      <c r="O36" s="3">
        <v>35071240832</v>
      </c>
      <c r="Q36" s="7">
        <v>42180559518</v>
      </c>
    </row>
    <row r="37" spans="1:17" x14ac:dyDescent="0.25">
      <c r="A37" s="1" t="s">
        <v>66</v>
      </c>
      <c r="C37" s="3">
        <v>6000000</v>
      </c>
      <c r="E37" s="3">
        <v>109922049000</v>
      </c>
      <c r="G37" s="3">
        <v>101942077500</v>
      </c>
      <c r="I37" s="7">
        <v>7979971500</v>
      </c>
      <c r="K37" s="3">
        <v>6000000</v>
      </c>
      <c r="M37" s="3">
        <v>109922049000</v>
      </c>
      <c r="O37" s="3">
        <v>16625457700</v>
      </c>
      <c r="Q37" s="7">
        <v>93296591300</v>
      </c>
    </row>
    <row r="38" spans="1:17" x14ac:dyDescent="0.25">
      <c r="A38" s="1" t="s">
        <v>73</v>
      </c>
      <c r="C38" s="3">
        <v>15900000</v>
      </c>
      <c r="E38" s="3">
        <v>454405106250</v>
      </c>
      <c r="G38" s="3">
        <v>517535158600</v>
      </c>
      <c r="I38" s="7">
        <v>-63130052350</v>
      </c>
      <c r="K38" s="3">
        <v>15900000</v>
      </c>
      <c r="M38" s="3">
        <v>454405106250</v>
      </c>
      <c r="O38" s="3">
        <v>521465094000</v>
      </c>
      <c r="Q38" s="7">
        <v>-67059987750</v>
      </c>
    </row>
    <row r="39" spans="1:17" x14ac:dyDescent="0.25">
      <c r="A39" s="1" t="s">
        <v>49</v>
      </c>
      <c r="C39" s="3">
        <v>4612762</v>
      </c>
      <c r="E39" s="3">
        <v>597787655537</v>
      </c>
      <c r="G39" s="3">
        <v>744675519193</v>
      </c>
      <c r="I39" s="7">
        <v>-146887863656</v>
      </c>
      <c r="K39" s="3">
        <v>4612762</v>
      </c>
      <c r="M39" s="3">
        <v>597787655537</v>
      </c>
      <c r="O39" s="3">
        <v>420964175148</v>
      </c>
      <c r="Q39" s="7">
        <v>176823480389</v>
      </c>
    </row>
    <row r="40" spans="1:17" x14ac:dyDescent="0.25">
      <c r="A40" s="1" t="s">
        <v>16</v>
      </c>
      <c r="C40" s="3">
        <v>1061616</v>
      </c>
      <c r="E40" s="3">
        <v>116663346989</v>
      </c>
      <c r="G40" s="3">
        <v>117027142579</v>
      </c>
      <c r="I40" s="7">
        <v>-363795590</v>
      </c>
      <c r="K40" s="3">
        <v>1061616</v>
      </c>
      <c r="M40" s="3">
        <v>116663346989</v>
      </c>
      <c r="O40" s="3">
        <v>34093379588</v>
      </c>
      <c r="Q40" s="7">
        <v>82569967401</v>
      </c>
    </row>
    <row r="41" spans="1:17" x14ac:dyDescent="0.25">
      <c r="A41" s="1" t="s">
        <v>43</v>
      </c>
      <c r="C41" s="3">
        <v>1250000</v>
      </c>
      <c r="E41" s="3">
        <v>76971776625</v>
      </c>
      <c r="G41" s="3">
        <v>122585368354</v>
      </c>
      <c r="I41" s="7">
        <v>-45613591729</v>
      </c>
      <c r="K41" s="3">
        <v>1250000</v>
      </c>
      <c r="M41" s="3">
        <v>76971776625</v>
      </c>
      <c r="O41" s="3">
        <v>96402449352</v>
      </c>
      <c r="Q41" s="7">
        <v>-19430672727</v>
      </c>
    </row>
    <row r="42" spans="1:17" x14ac:dyDescent="0.25">
      <c r="A42" s="1" t="s">
        <v>40</v>
      </c>
      <c r="C42" s="3">
        <v>4894835</v>
      </c>
      <c r="E42" s="3">
        <v>171662274616</v>
      </c>
      <c r="G42" s="3">
        <v>188069490484</v>
      </c>
      <c r="I42" s="7">
        <v>-16407215868</v>
      </c>
      <c r="K42" s="3">
        <v>4894835</v>
      </c>
      <c r="M42" s="3">
        <v>171662274616</v>
      </c>
      <c r="O42" s="3">
        <v>36340647342</v>
      </c>
      <c r="Q42" s="7">
        <v>135321627274</v>
      </c>
    </row>
    <row r="43" spans="1:17" x14ac:dyDescent="0.25">
      <c r="A43" s="1" t="s">
        <v>95</v>
      </c>
      <c r="C43" s="3">
        <v>7503868</v>
      </c>
      <c r="E43" s="3">
        <v>88913902225</v>
      </c>
      <c r="G43" s="3">
        <v>78112648527</v>
      </c>
      <c r="I43" s="7">
        <v>10801253698</v>
      </c>
      <c r="K43" s="3">
        <v>7503868</v>
      </c>
      <c r="M43" s="3">
        <v>88913902225</v>
      </c>
      <c r="O43" s="3">
        <v>78112648527</v>
      </c>
      <c r="Q43" s="7">
        <v>10801253698</v>
      </c>
    </row>
    <row r="44" spans="1:17" x14ac:dyDescent="0.25">
      <c r="A44" s="1" t="s">
        <v>81</v>
      </c>
      <c r="C44" s="3">
        <v>4900000</v>
      </c>
      <c r="E44" s="3">
        <v>204867740700</v>
      </c>
      <c r="G44" s="3">
        <v>193185204800</v>
      </c>
      <c r="I44" s="7">
        <v>11682535900</v>
      </c>
      <c r="K44" s="3">
        <v>4900000</v>
      </c>
      <c r="M44" s="3">
        <v>204867740700</v>
      </c>
      <c r="O44" s="3">
        <v>94561805128</v>
      </c>
      <c r="Q44" s="7">
        <v>110305935572</v>
      </c>
    </row>
    <row r="45" spans="1:17" x14ac:dyDescent="0.25">
      <c r="A45" s="1" t="s">
        <v>94</v>
      </c>
      <c r="C45" s="3">
        <v>716233</v>
      </c>
      <c r="E45" s="3">
        <v>4617846588</v>
      </c>
      <c r="G45" s="3">
        <v>4516365035</v>
      </c>
      <c r="I45" s="7">
        <v>101481553</v>
      </c>
      <c r="K45" s="3">
        <v>716233</v>
      </c>
      <c r="M45" s="3">
        <v>4617846588</v>
      </c>
      <c r="O45" s="3">
        <v>4516365035</v>
      </c>
      <c r="Q45" s="7">
        <v>101481553</v>
      </c>
    </row>
    <row r="46" spans="1:17" x14ac:dyDescent="0.25">
      <c r="A46" s="1" t="s">
        <v>71</v>
      </c>
      <c r="C46" s="3">
        <v>705000</v>
      </c>
      <c r="E46" s="3">
        <v>22180486162</v>
      </c>
      <c r="G46" s="3">
        <v>27570860820</v>
      </c>
      <c r="I46" s="7">
        <v>-5390374658</v>
      </c>
      <c r="K46" s="3">
        <v>705000</v>
      </c>
      <c r="M46" s="3">
        <v>22180486162</v>
      </c>
      <c r="O46" s="3">
        <v>7027027385</v>
      </c>
      <c r="Q46" s="7">
        <v>15153458777</v>
      </c>
    </row>
    <row r="47" spans="1:17" x14ac:dyDescent="0.25">
      <c r="A47" s="1" t="s">
        <v>75</v>
      </c>
      <c r="C47" s="3">
        <v>5841772</v>
      </c>
      <c r="E47" s="3">
        <v>231990187591</v>
      </c>
      <c r="G47" s="3">
        <v>190288863309</v>
      </c>
      <c r="I47" s="7">
        <v>41701324282</v>
      </c>
      <c r="K47" s="3">
        <v>5841772</v>
      </c>
      <c r="M47" s="3">
        <v>231990187591</v>
      </c>
      <c r="O47" s="3">
        <v>204978609027</v>
      </c>
      <c r="Q47" s="7">
        <v>27011578564</v>
      </c>
    </row>
    <row r="48" spans="1:17" x14ac:dyDescent="0.25">
      <c r="A48" s="1" t="s">
        <v>23</v>
      </c>
      <c r="C48" s="3">
        <v>89880916</v>
      </c>
      <c r="E48" s="3">
        <v>3740028773654</v>
      </c>
      <c r="G48" s="3">
        <v>4607985881814</v>
      </c>
      <c r="I48" s="7">
        <v>-867957108160</v>
      </c>
      <c r="K48" s="3">
        <v>89880916</v>
      </c>
      <c r="M48" s="3">
        <v>3740028773654</v>
      </c>
      <c r="O48" s="3">
        <v>3486207307668</v>
      </c>
      <c r="Q48" s="7">
        <v>253821465986</v>
      </c>
    </row>
    <row r="49" spans="1:17" x14ac:dyDescent="0.25">
      <c r="A49" s="1" t="s">
        <v>84</v>
      </c>
      <c r="C49" s="3">
        <v>1644029</v>
      </c>
      <c r="E49" s="3">
        <v>5752549536</v>
      </c>
      <c r="G49" s="3">
        <v>5374171124</v>
      </c>
      <c r="I49" s="7">
        <v>378378412</v>
      </c>
      <c r="K49" s="3">
        <v>1644029</v>
      </c>
      <c r="M49" s="3">
        <v>5752549536</v>
      </c>
      <c r="O49" s="3">
        <v>5268179134</v>
      </c>
      <c r="Q49" s="7">
        <v>484370402</v>
      </c>
    </row>
    <row r="50" spans="1:17" x14ac:dyDescent="0.25">
      <c r="A50" s="1" t="s">
        <v>21</v>
      </c>
      <c r="C50" s="3">
        <v>9424136</v>
      </c>
      <c r="E50" s="3">
        <v>994326142159</v>
      </c>
      <c r="G50" s="3">
        <v>1226492205323</v>
      </c>
      <c r="I50" s="7">
        <v>-232166063164</v>
      </c>
      <c r="K50" s="3">
        <v>9424136</v>
      </c>
      <c r="M50" s="3">
        <v>994326142159</v>
      </c>
      <c r="O50" s="3">
        <v>764417521333</v>
      </c>
      <c r="Q50" s="7">
        <v>229908620826</v>
      </c>
    </row>
    <row r="51" spans="1:17" x14ac:dyDescent="0.25">
      <c r="A51" s="1" t="s">
        <v>37</v>
      </c>
      <c r="C51" s="3">
        <v>19602239</v>
      </c>
      <c r="E51" s="3">
        <v>331645008638</v>
      </c>
      <c r="G51" s="3">
        <v>446587232956</v>
      </c>
      <c r="I51" s="7">
        <v>-114942224318</v>
      </c>
      <c r="K51" s="3">
        <v>19602239</v>
      </c>
      <c r="M51" s="3">
        <v>331645008638</v>
      </c>
      <c r="O51" s="3">
        <v>147609729305</v>
      </c>
      <c r="Q51" s="7">
        <v>184035279333</v>
      </c>
    </row>
    <row r="52" spans="1:17" x14ac:dyDescent="0.25">
      <c r="A52" s="1" t="s">
        <v>93</v>
      </c>
      <c r="C52" s="3">
        <v>21579825</v>
      </c>
      <c r="E52" s="3">
        <v>55130162356</v>
      </c>
      <c r="G52" s="3">
        <v>47519672368</v>
      </c>
      <c r="I52" s="7">
        <v>7610489988</v>
      </c>
      <c r="K52" s="3">
        <v>21579825</v>
      </c>
      <c r="M52" s="3">
        <v>55130162356</v>
      </c>
      <c r="O52" s="3">
        <v>47519672368</v>
      </c>
      <c r="Q52" s="7">
        <v>7610489988</v>
      </c>
    </row>
    <row r="53" spans="1:17" x14ac:dyDescent="0.25">
      <c r="A53" s="1" t="s">
        <v>72</v>
      </c>
      <c r="C53" s="3">
        <v>131310</v>
      </c>
      <c r="E53" s="3">
        <v>1940309207</v>
      </c>
      <c r="G53" s="3">
        <v>1882131001</v>
      </c>
      <c r="I53" s="7">
        <v>58178206</v>
      </c>
      <c r="K53" s="3">
        <v>131310</v>
      </c>
      <c r="M53" s="3">
        <v>1940309207</v>
      </c>
      <c r="O53" s="3">
        <v>1644404515</v>
      </c>
      <c r="Q53" s="7">
        <v>295904692</v>
      </c>
    </row>
    <row r="54" spans="1:17" x14ac:dyDescent="0.25">
      <c r="A54" s="1" t="s">
        <v>26</v>
      </c>
      <c r="C54" s="3">
        <v>354890</v>
      </c>
      <c r="E54" s="3">
        <v>40071746188</v>
      </c>
      <c r="G54" s="3">
        <v>53162595324</v>
      </c>
      <c r="I54" s="7">
        <v>-13090849136</v>
      </c>
      <c r="K54" s="3">
        <v>354890</v>
      </c>
      <c r="M54" s="3">
        <v>40071746188</v>
      </c>
      <c r="O54" s="3">
        <v>19215476932</v>
      </c>
      <c r="Q54" s="7">
        <v>20856269256</v>
      </c>
    </row>
    <row r="55" spans="1:17" x14ac:dyDescent="0.25">
      <c r="A55" s="1" t="s">
        <v>46</v>
      </c>
      <c r="C55" s="3">
        <v>172605</v>
      </c>
      <c r="E55" s="3">
        <v>2863122090</v>
      </c>
      <c r="G55" s="3">
        <v>1541768552</v>
      </c>
      <c r="I55" s="7">
        <v>1321353538</v>
      </c>
      <c r="K55" s="3">
        <v>172605</v>
      </c>
      <c r="M55" s="3">
        <v>2863122090</v>
      </c>
      <c r="O55" s="3">
        <v>936382125</v>
      </c>
      <c r="Q55" s="7">
        <v>1926739965</v>
      </c>
    </row>
    <row r="56" spans="1:17" x14ac:dyDescent="0.25">
      <c r="A56" s="1" t="s">
        <v>39</v>
      </c>
      <c r="C56" s="3">
        <v>5000000</v>
      </c>
      <c r="E56" s="3">
        <v>79772512500</v>
      </c>
      <c r="G56" s="3">
        <v>109344304375</v>
      </c>
      <c r="I56" s="7">
        <v>-29571791875</v>
      </c>
      <c r="K56" s="3">
        <v>5000000</v>
      </c>
      <c r="M56" s="3">
        <v>79772512500</v>
      </c>
      <c r="O56" s="3">
        <v>28962756268</v>
      </c>
      <c r="Q56" s="7">
        <v>50809756232</v>
      </c>
    </row>
    <row r="57" spans="1:17" x14ac:dyDescent="0.25">
      <c r="A57" s="1" t="s">
        <v>61</v>
      </c>
      <c r="C57" s="3">
        <v>7167209</v>
      </c>
      <c r="E57" s="3">
        <v>99102686720</v>
      </c>
      <c r="G57" s="3">
        <v>117714250470</v>
      </c>
      <c r="I57" s="7">
        <v>-18611563750</v>
      </c>
      <c r="K57" s="3">
        <v>7167209</v>
      </c>
      <c r="M57" s="3">
        <v>99102686720</v>
      </c>
      <c r="O57" s="3">
        <v>29214867285</v>
      </c>
      <c r="Q57" s="7">
        <v>69887819435</v>
      </c>
    </row>
    <row r="58" spans="1:17" x14ac:dyDescent="0.25">
      <c r="A58" s="1" t="s">
        <v>36</v>
      </c>
      <c r="C58" s="3">
        <v>11100865</v>
      </c>
      <c r="E58" s="3">
        <v>207013126646</v>
      </c>
      <c r="G58" s="3">
        <v>186882203551</v>
      </c>
      <c r="I58" s="7">
        <v>20130923095</v>
      </c>
      <c r="K58" s="3">
        <v>11100865</v>
      </c>
      <c r="M58" s="3">
        <v>207013126646</v>
      </c>
      <c r="O58" s="3">
        <v>128444757398</v>
      </c>
      <c r="Q58" s="7">
        <v>78568369248</v>
      </c>
    </row>
    <row r="59" spans="1:17" x14ac:dyDescent="0.25">
      <c r="A59" s="1" t="s">
        <v>53</v>
      </c>
      <c r="C59" s="3">
        <v>30328434</v>
      </c>
      <c r="E59" s="3">
        <v>629791298391</v>
      </c>
      <c r="G59" s="3">
        <v>838727212511</v>
      </c>
      <c r="I59" s="7">
        <v>-208935914120</v>
      </c>
      <c r="K59" s="3">
        <v>30328434</v>
      </c>
      <c r="M59" s="3">
        <v>629791298391</v>
      </c>
      <c r="O59" s="3">
        <v>410253565958</v>
      </c>
      <c r="Q59" s="7">
        <v>219537732433</v>
      </c>
    </row>
    <row r="60" spans="1:17" x14ac:dyDescent="0.25">
      <c r="A60" s="1" t="s">
        <v>63</v>
      </c>
      <c r="C60" s="3">
        <v>17398626</v>
      </c>
      <c r="E60" s="3">
        <v>511762132547</v>
      </c>
      <c r="G60" s="3">
        <v>578770678764</v>
      </c>
      <c r="I60" s="7">
        <v>-67008546217</v>
      </c>
      <c r="K60" s="3">
        <v>17398626</v>
      </c>
      <c r="M60" s="3">
        <v>511762132547</v>
      </c>
      <c r="O60" s="3">
        <v>318319448804</v>
      </c>
      <c r="Q60" s="7">
        <v>193442683743</v>
      </c>
    </row>
    <row r="61" spans="1:17" x14ac:dyDescent="0.25">
      <c r="A61" s="1" t="s">
        <v>30</v>
      </c>
      <c r="C61" s="3">
        <v>1500000</v>
      </c>
      <c r="E61" s="3">
        <v>36367319250</v>
      </c>
      <c r="G61" s="3">
        <v>46037876812</v>
      </c>
      <c r="I61" s="7">
        <v>-9670557562</v>
      </c>
      <c r="K61" s="3">
        <v>1500000</v>
      </c>
      <c r="M61" s="3">
        <v>36367319250</v>
      </c>
      <c r="O61" s="3">
        <v>20898521193</v>
      </c>
      <c r="Q61" s="7">
        <v>15468798057</v>
      </c>
    </row>
    <row r="62" spans="1:17" x14ac:dyDescent="0.25">
      <c r="A62" s="1" t="s">
        <v>60</v>
      </c>
      <c r="C62" s="3">
        <v>2550000</v>
      </c>
      <c r="E62" s="3">
        <v>134827474725</v>
      </c>
      <c r="G62" s="3">
        <v>180117045206</v>
      </c>
      <c r="I62" s="7">
        <v>-45289570481</v>
      </c>
      <c r="K62" s="3">
        <v>2550000</v>
      </c>
      <c r="M62" s="3">
        <v>134827474725</v>
      </c>
      <c r="O62" s="3">
        <v>37342874421</v>
      </c>
      <c r="Q62" s="7">
        <v>97484600304</v>
      </c>
    </row>
    <row r="63" spans="1:17" x14ac:dyDescent="0.25">
      <c r="A63" s="1" t="s">
        <v>24</v>
      </c>
      <c r="C63" s="3">
        <v>63405901</v>
      </c>
      <c r="E63" s="3">
        <v>2985666482064</v>
      </c>
      <c r="G63" s="3">
        <v>3695661372173</v>
      </c>
      <c r="I63" s="7">
        <v>-709994890109</v>
      </c>
      <c r="K63" s="3">
        <v>63405901</v>
      </c>
      <c r="M63" s="3">
        <v>2985666482064</v>
      </c>
      <c r="O63" s="3">
        <v>2553069509738</v>
      </c>
      <c r="Q63" s="7">
        <v>432596972326</v>
      </c>
    </row>
    <row r="64" spans="1:17" x14ac:dyDescent="0.25">
      <c r="A64" s="1" t="s">
        <v>28</v>
      </c>
      <c r="C64" s="3">
        <v>11507402</v>
      </c>
      <c r="E64" s="3">
        <v>505257668759</v>
      </c>
      <c r="G64" s="3">
        <v>605981371587</v>
      </c>
      <c r="I64" s="7">
        <v>-100723702828</v>
      </c>
      <c r="K64" s="3">
        <v>11507402</v>
      </c>
      <c r="M64" s="3">
        <v>505257668759</v>
      </c>
      <c r="O64" s="3">
        <v>201399797728</v>
      </c>
      <c r="Q64" s="7">
        <v>303857871031</v>
      </c>
    </row>
    <row r="65" spans="1:17" x14ac:dyDescent="0.25">
      <c r="A65" s="1" t="s">
        <v>62</v>
      </c>
      <c r="C65" s="3">
        <v>7338358</v>
      </c>
      <c r="E65" s="3">
        <v>223764762066</v>
      </c>
      <c r="G65" s="3">
        <v>253635188909</v>
      </c>
      <c r="I65" s="7">
        <v>-29870426843</v>
      </c>
      <c r="K65" s="3">
        <v>7338358</v>
      </c>
      <c r="M65" s="3">
        <v>223764762066</v>
      </c>
      <c r="O65" s="3">
        <v>103861887902</v>
      </c>
      <c r="Q65" s="7">
        <v>119902874164</v>
      </c>
    </row>
    <row r="66" spans="1:17" x14ac:dyDescent="0.25">
      <c r="A66" s="1" t="s">
        <v>44</v>
      </c>
      <c r="C66" s="3">
        <v>10290128</v>
      </c>
      <c r="E66" s="3">
        <v>136146682138</v>
      </c>
      <c r="G66" s="3">
        <v>199881986934</v>
      </c>
      <c r="I66" s="7">
        <v>-63735304796</v>
      </c>
      <c r="K66" s="3">
        <v>10290128</v>
      </c>
      <c r="M66" s="3">
        <v>136146682138</v>
      </c>
      <c r="O66" s="3">
        <v>67194535840</v>
      </c>
      <c r="Q66" s="7">
        <v>68952146298</v>
      </c>
    </row>
    <row r="67" spans="1:17" x14ac:dyDescent="0.25">
      <c r="A67" s="1" t="s">
        <v>98</v>
      </c>
      <c r="C67" s="3">
        <v>1264638</v>
      </c>
      <c r="E67" s="3">
        <v>39812781501</v>
      </c>
      <c r="G67" s="3">
        <v>19623607887</v>
      </c>
      <c r="I67" s="7">
        <v>20189173614</v>
      </c>
      <c r="K67" s="3">
        <v>1264638</v>
      </c>
      <c r="M67" s="3">
        <v>39812781501</v>
      </c>
      <c r="O67" s="3">
        <v>19623607887</v>
      </c>
      <c r="Q67" s="7">
        <v>20189173614</v>
      </c>
    </row>
    <row r="68" spans="1:17" x14ac:dyDescent="0.25">
      <c r="A68" s="1" t="s">
        <v>85</v>
      </c>
      <c r="C68" s="3">
        <v>8920000</v>
      </c>
      <c r="E68" s="3">
        <v>231692776380</v>
      </c>
      <c r="G68" s="3">
        <v>292383788495</v>
      </c>
      <c r="I68" s="7">
        <v>-60691012115</v>
      </c>
      <c r="K68" s="3">
        <v>8920000</v>
      </c>
      <c r="M68" s="3">
        <v>231692776380</v>
      </c>
      <c r="O68" s="3">
        <v>172146242943</v>
      </c>
      <c r="Q68" s="7">
        <v>59546533437</v>
      </c>
    </row>
    <row r="69" spans="1:17" x14ac:dyDescent="0.25">
      <c r="A69" s="1" t="s">
        <v>41</v>
      </c>
      <c r="C69" s="3">
        <v>2076</v>
      </c>
      <c r="E69" s="3">
        <v>106071496</v>
      </c>
      <c r="G69" s="3">
        <v>50656231656</v>
      </c>
      <c r="I69" s="7">
        <v>-50550160160</v>
      </c>
      <c r="K69" s="3">
        <v>2076</v>
      </c>
      <c r="M69" s="3">
        <v>106071496</v>
      </c>
      <c r="O69" s="3">
        <v>19547722</v>
      </c>
      <c r="Q69" s="7">
        <v>86523774</v>
      </c>
    </row>
    <row r="70" spans="1:17" x14ac:dyDescent="0.25">
      <c r="A70" s="1" t="s">
        <v>77</v>
      </c>
      <c r="C70" s="3">
        <v>11794395</v>
      </c>
      <c r="E70" s="3">
        <v>285836443366</v>
      </c>
      <c r="G70" s="3">
        <v>321025313388</v>
      </c>
      <c r="I70" s="7">
        <v>-35188870022</v>
      </c>
      <c r="K70" s="3">
        <v>11794395</v>
      </c>
      <c r="M70" s="3">
        <v>285836443366</v>
      </c>
      <c r="O70" s="3">
        <v>269428559822</v>
      </c>
      <c r="Q70" s="7">
        <v>16407883544</v>
      </c>
    </row>
    <row r="71" spans="1:17" x14ac:dyDescent="0.25">
      <c r="A71" s="1" t="s">
        <v>35</v>
      </c>
      <c r="C71" s="3">
        <v>1000000</v>
      </c>
      <c r="E71" s="3">
        <v>86671219500</v>
      </c>
      <c r="G71" s="3">
        <v>85557819625</v>
      </c>
      <c r="I71" s="7">
        <v>1113399875</v>
      </c>
      <c r="K71" s="3">
        <v>1000000</v>
      </c>
      <c r="M71" s="3">
        <v>86671219500</v>
      </c>
      <c r="O71" s="3">
        <v>55425757175</v>
      </c>
      <c r="Q71" s="7">
        <v>31245462325</v>
      </c>
    </row>
    <row r="72" spans="1:17" x14ac:dyDescent="0.25">
      <c r="A72" s="1" t="s">
        <v>70</v>
      </c>
      <c r="C72" s="3">
        <v>26489814</v>
      </c>
      <c r="E72" s="3">
        <v>372863946430</v>
      </c>
      <c r="G72" s="3">
        <v>461546609315</v>
      </c>
      <c r="I72" s="7">
        <v>-88682662885</v>
      </c>
      <c r="K72" s="3">
        <v>26489814</v>
      </c>
      <c r="M72" s="3">
        <v>372863946430</v>
      </c>
      <c r="O72" s="3">
        <v>199150448583</v>
      </c>
      <c r="Q72" s="7">
        <v>173713497847</v>
      </c>
    </row>
    <row r="73" spans="1:17" x14ac:dyDescent="0.25">
      <c r="A73" s="1" t="s">
        <v>34</v>
      </c>
      <c r="C73" s="3">
        <v>658430</v>
      </c>
      <c r="E73" s="3">
        <v>114513479268</v>
      </c>
      <c r="G73" s="3">
        <v>103437838316</v>
      </c>
      <c r="I73" s="7">
        <v>11075640952</v>
      </c>
      <c r="K73" s="3">
        <v>658430</v>
      </c>
      <c r="M73" s="3">
        <v>114513479268</v>
      </c>
      <c r="O73" s="3">
        <v>42931399212</v>
      </c>
      <c r="Q73" s="7">
        <v>71582080056</v>
      </c>
    </row>
    <row r="74" spans="1:17" x14ac:dyDescent="0.25">
      <c r="A74" s="1" t="s">
        <v>45</v>
      </c>
      <c r="C74" s="3">
        <v>2932040</v>
      </c>
      <c r="E74" s="3">
        <v>35907802539</v>
      </c>
      <c r="G74" s="3">
        <v>45242590698</v>
      </c>
      <c r="I74" s="7">
        <v>-9334788159</v>
      </c>
      <c r="K74" s="3">
        <v>2932040</v>
      </c>
      <c r="M74" s="3">
        <v>35907802539</v>
      </c>
      <c r="O74" s="3">
        <v>9018955040</v>
      </c>
      <c r="Q74" s="7">
        <v>26888847499</v>
      </c>
    </row>
    <row r="75" spans="1:17" x14ac:dyDescent="0.25">
      <c r="A75" s="1" t="s">
        <v>79</v>
      </c>
      <c r="C75" s="3">
        <v>7474216</v>
      </c>
      <c r="E75" s="3">
        <v>356924921686</v>
      </c>
      <c r="G75" s="3">
        <v>329058803108</v>
      </c>
      <c r="I75" s="7">
        <v>27866118578</v>
      </c>
      <c r="K75" s="3">
        <v>7474216</v>
      </c>
      <c r="M75" s="3">
        <v>356924921686</v>
      </c>
      <c r="O75" s="3">
        <v>226732902507</v>
      </c>
      <c r="Q75" s="7">
        <v>130192019179</v>
      </c>
    </row>
    <row r="76" spans="1:17" x14ac:dyDescent="0.25">
      <c r="A76" s="1" t="s">
        <v>32</v>
      </c>
      <c r="C76" s="3">
        <v>1238286</v>
      </c>
      <c r="E76" s="3">
        <v>71134762679</v>
      </c>
      <c r="G76" s="3">
        <v>98841397893</v>
      </c>
      <c r="I76" s="7">
        <v>-27706635214</v>
      </c>
      <c r="K76" s="3">
        <v>1238286</v>
      </c>
      <c r="M76" s="3">
        <v>71134762679</v>
      </c>
      <c r="O76" s="3">
        <v>13635289036</v>
      </c>
      <c r="Q76" s="7">
        <v>57499473643</v>
      </c>
    </row>
    <row r="77" spans="1:17" x14ac:dyDescent="0.25">
      <c r="A77" s="1" t="s">
        <v>91</v>
      </c>
      <c r="C77" s="3">
        <v>2796338</v>
      </c>
      <c r="E77" s="3">
        <v>93064348932</v>
      </c>
      <c r="G77" s="3">
        <v>103495641475</v>
      </c>
      <c r="I77" s="7">
        <v>-10431292543</v>
      </c>
      <c r="K77" s="3">
        <v>2796338</v>
      </c>
      <c r="M77" s="3">
        <v>93064348932</v>
      </c>
      <c r="O77" s="3">
        <v>51244288284</v>
      </c>
      <c r="Q77" s="7">
        <v>41820060648</v>
      </c>
    </row>
    <row r="78" spans="1:17" x14ac:dyDescent="0.25">
      <c r="A78" s="1" t="s">
        <v>52</v>
      </c>
      <c r="C78" s="3">
        <v>6095955</v>
      </c>
      <c r="E78" s="3">
        <v>152140487888</v>
      </c>
      <c r="G78" s="3">
        <v>290435920549</v>
      </c>
      <c r="I78" s="7">
        <v>-138295432661</v>
      </c>
      <c r="K78" s="3">
        <v>6095955</v>
      </c>
      <c r="M78" s="3">
        <v>152140487888</v>
      </c>
      <c r="O78" s="3">
        <v>87414530010</v>
      </c>
      <c r="Q78" s="7">
        <v>64725957878</v>
      </c>
    </row>
    <row r="79" spans="1:17" x14ac:dyDescent="0.25">
      <c r="A79" s="1" t="s">
        <v>67</v>
      </c>
      <c r="C79" s="3">
        <v>5500</v>
      </c>
      <c r="E79" s="3">
        <v>5899143841</v>
      </c>
      <c r="G79" s="3">
        <v>5647333498</v>
      </c>
      <c r="I79" s="7">
        <v>251810343</v>
      </c>
      <c r="K79" s="3">
        <v>5500</v>
      </c>
      <c r="M79" s="3">
        <v>5899143841</v>
      </c>
      <c r="O79" s="3">
        <v>2177019114</v>
      </c>
      <c r="Q79" s="7">
        <v>3722124727</v>
      </c>
    </row>
    <row r="80" spans="1:17" x14ac:dyDescent="0.25">
      <c r="A80" s="1" t="s">
        <v>54</v>
      </c>
      <c r="C80" s="3">
        <v>0</v>
      </c>
      <c r="E80" s="3">
        <v>0</v>
      </c>
      <c r="G80" s="3">
        <v>684681110</v>
      </c>
      <c r="I80" s="7">
        <v>-684681110</v>
      </c>
      <c r="K80" s="3">
        <v>0</v>
      </c>
      <c r="M80" s="3">
        <v>0</v>
      </c>
      <c r="O80" s="3">
        <v>0</v>
      </c>
      <c r="Q80" s="7">
        <v>0</v>
      </c>
    </row>
    <row r="81" spans="1:17" x14ac:dyDescent="0.25">
      <c r="A81" s="1" t="s">
        <v>51</v>
      </c>
      <c r="C81" s="3">
        <v>0</v>
      </c>
      <c r="E81" s="3">
        <v>0</v>
      </c>
      <c r="G81" s="3">
        <v>103061460477</v>
      </c>
      <c r="I81" s="7">
        <v>-103061460477</v>
      </c>
      <c r="K81" s="3">
        <v>0</v>
      </c>
      <c r="M81" s="3">
        <v>0</v>
      </c>
      <c r="O81" s="3">
        <v>0</v>
      </c>
      <c r="Q81" s="7">
        <v>0</v>
      </c>
    </row>
    <row r="82" spans="1:17" x14ac:dyDescent="0.25">
      <c r="A82" s="1" t="s">
        <v>59</v>
      </c>
      <c r="C82" s="3">
        <v>0</v>
      </c>
      <c r="E82" s="3">
        <v>0</v>
      </c>
      <c r="G82" s="3">
        <v>2056769556</v>
      </c>
      <c r="I82" s="7">
        <v>-2056769556</v>
      </c>
      <c r="K82" s="3">
        <v>0</v>
      </c>
      <c r="M82" s="3">
        <v>0</v>
      </c>
      <c r="O82" s="3">
        <v>0</v>
      </c>
      <c r="Q82" s="7">
        <v>0</v>
      </c>
    </row>
    <row r="83" spans="1:17" x14ac:dyDescent="0.25">
      <c r="A83" s="1" t="s">
        <v>31</v>
      </c>
      <c r="C83" s="3">
        <v>0</v>
      </c>
      <c r="E83" s="3">
        <v>0</v>
      </c>
      <c r="G83" s="3">
        <v>270819965261</v>
      </c>
      <c r="I83" s="7">
        <v>-270819965261</v>
      </c>
      <c r="K83" s="3">
        <v>0</v>
      </c>
      <c r="M83" s="3">
        <v>0</v>
      </c>
      <c r="O83" s="3">
        <v>0</v>
      </c>
      <c r="Q83" s="7">
        <v>0</v>
      </c>
    </row>
    <row r="84" spans="1:17" x14ac:dyDescent="0.25">
      <c r="A84" s="1" t="s">
        <v>74</v>
      </c>
      <c r="C84" s="3">
        <v>0</v>
      </c>
      <c r="E84" s="3">
        <v>0</v>
      </c>
      <c r="G84" s="3">
        <v>241515347</v>
      </c>
      <c r="I84" s="7">
        <v>-241515347</v>
      </c>
      <c r="K84" s="3">
        <v>0</v>
      </c>
      <c r="M84" s="3">
        <v>0</v>
      </c>
      <c r="O84" s="3">
        <v>0</v>
      </c>
      <c r="Q84" s="7">
        <v>0</v>
      </c>
    </row>
    <row r="85" spans="1:17" x14ac:dyDescent="0.25">
      <c r="A85" s="1" t="s">
        <v>86</v>
      </c>
      <c r="C85" s="3">
        <v>0</v>
      </c>
      <c r="E85" s="3">
        <v>0</v>
      </c>
      <c r="G85" s="3">
        <v>3079237195</v>
      </c>
      <c r="I85" s="7">
        <v>-3079237195</v>
      </c>
      <c r="K85" s="3">
        <v>0</v>
      </c>
      <c r="M85" s="3">
        <v>0</v>
      </c>
      <c r="O85" s="3">
        <v>0</v>
      </c>
      <c r="Q85" s="7">
        <v>0</v>
      </c>
    </row>
    <row r="86" spans="1:17" x14ac:dyDescent="0.25">
      <c r="A86" s="1" t="s">
        <v>58</v>
      </c>
      <c r="C86" s="3">
        <v>0</v>
      </c>
      <c r="E86" s="3">
        <v>0</v>
      </c>
      <c r="G86" s="3">
        <v>178664952295</v>
      </c>
      <c r="I86" s="7">
        <v>-178664952295</v>
      </c>
      <c r="K86" s="3">
        <v>0</v>
      </c>
      <c r="M86" s="3">
        <v>0</v>
      </c>
      <c r="O86" s="3">
        <v>0</v>
      </c>
      <c r="Q86" s="7">
        <v>0</v>
      </c>
    </row>
    <row r="87" spans="1:17" x14ac:dyDescent="0.25">
      <c r="A87" s="1" t="s">
        <v>56</v>
      </c>
      <c r="C87" s="3">
        <v>0</v>
      </c>
      <c r="E87" s="3">
        <v>0</v>
      </c>
      <c r="G87" s="3">
        <v>187021069716</v>
      </c>
      <c r="I87" s="7">
        <v>-187021069716</v>
      </c>
      <c r="K87" s="3">
        <v>0</v>
      </c>
      <c r="M87" s="3">
        <v>0</v>
      </c>
      <c r="O87" s="3">
        <v>0</v>
      </c>
      <c r="Q87" s="7">
        <v>0</v>
      </c>
    </row>
    <row r="88" spans="1:17" x14ac:dyDescent="0.25">
      <c r="A88" s="1" t="s">
        <v>57</v>
      </c>
      <c r="C88" s="3">
        <v>0</v>
      </c>
      <c r="E88" s="3">
        <v>0</v>
      </c>
      <c r="G88" s="3">
        <v>33016599502</v>
      </c>
      <c r="I88" s="7">
        <v>-33016599502</v>
      </c>
      <c r="K88" s="3">
        <v>0</v>
      </c>
      <c r="M88" s="3">
        <v>0</v>
      </c>
      <c r="O88" s="3">
        <v>0</v>
      </c>
      <c r="Q88" s="7">
        <v>0</v>
      </c>
    </row>
    <row r="89" spans="1:17" x14ac:dyDescent="0.25">
      <c r="A89" s="1" t="s">
        <v>22</v>
      </c>
      <c r="C89" s="3">
        <v>0</v>
      </c>
      <c r="E89" s="3">
        <v>0</v>
      </c>
      <c r="G89" s="3">
        <v>76443107985</v>
      </c>
      <c r="I89" s="7">
        <v>-76443107985</v>
      </c>
      <c r="K89" s="3">
        <v>0</v>
      </c>
      <c r="M89" s="3">
        <v>0</v>
      </c>
      <c r="O89" s="3">
        <v>0</v>
      </c>
      <c r="Q89" s="7">
        <v>0</v>
      </c>
    </row>
    <row r="90" spans="1:17" x14ac:dyDescent="0.25">
      <c r="A90" s="1" t="s">
        <v>15</v>
      </c>
      <c r="C90" s="3">
        <v>0</v>
      </c>
      <c r="E90" s="3">
        <v>0</v>
      </c>
      <c r="G90" s="3">
        <v>12280656535</v>
      </c>
      <c r="I90" s="7">
        <v>-12280656535</v>
      </c>
      <c r="K90" s="3">
        <v>0</v>
      </c>
      <c r="M90" s="3">
        <v>0</v>
      </c>
      <c r="O90" s="3">
        <v>0</v>
      </c>
      <c r="Q90" s="7">
        <v>0</v>
      </c>
    </row>
    <row r="91" spans="1:17" x14ac:dyDescent="0.25">
      <c r="A91" s="1" t="s">
        <v>108</v>
      </c>
      <c r="C91" s="3">
        <v>200000</v>
      </c>
      <c r="E91" s="3">
        <v>194124808500</v>
      </c>
      <c r="G91" s="3">
        <v>194160000000</v>
      </c>
      <c r="I91" s="7">
        <v>-35191500</v>
      </c>
      <c r="K91" s="3">
        <v>200000</v>
      </c>
      <c r="M91" s="3">
        <v>194124808500</v>
      </c>
      <c r="O91" s="3">
        <v>194160000000</v>
      </c>
      <c r="Q91" s="7">
        <v>-35191500</v>
      </c>
    </row>
    <row r="92" spans="1:17" ht="23.25" thickBot="1" x14ac:dyDescent="0.3">
      <c r="E92" s="6">
        <f>SUM(E8:E91)</f>
        <v>28237615967635</v>
      </c>
      <c r="G92" s="6">
        <f>SUM(G8:G91)</f>
        <v>35396496954266</v>
      </c>
      <c r="I92" s="11">
        <f>SUM(I8:I91)</f>
        <v>-7158880986631</v>
      </c>
      <c r="M92" s="6">
        <f>SUM(M8:M91)</f>
        <v>28237615967635</v>
      </c>
      <c r="O92" s="6">
        <f>SUM(O8:O91)</f>
        <v>20767982547409</v>
      </c>
      <c r="Q92" s="6">
        <f>SUM(Q8:Q91)</f>
        <v>7469633420226</v>
      </c>
    </row>
    <row r="93" spans="1:17" ht="23.25" thickTop="1" x14ac:dyDescent="0.25"/>
    <row r="94" spans="1:17" x14ac:dyDescent="0.25">
      <c r="I94" s="3"/>
      <c r="O94" s="3"/>
      <c r="P94" s="3"/>
      <c r="Q94" s="3"/>
    </row>
    <row r="95" spans="1:17" x14ac:dyDescent="0.25">
      <c r="I95" s="3"/>
      <c r="Q9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7"/>
  <sheetViews>
    <sheetView rightToLeft="1" workbookViewId="0">
      <selection activeCell="I15" sqref="I15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H6" s="14" t="s">
        <v>133</v>
      </c>
      <c r="I6" s="14" t="s">
        <v>133</v>
      </c>
      <c r="K6" s="14" t="s">
        <v>134</v>
      </c>
      <c r="L6" s="14" t="s">
        <v>134</v>
      </c>
      <c r="M6" s="14" t="s">
        <v>134</v>
      </c>
      <c r="N6" s="14" t="s">
        <v>134</v>
      </c>
      <c r="O6" s="14" t="s">
        <v>134</v>
      </c>
      <c r="P6" s="14" t="s">
        <v>134</v>
      </c>
      <c r="Q6" s="14" t="s">
        <v>134</v>
      </c>
    </row>
    <row r="7" spans="1:17" ht="24" x14ac:dyDescent="0.25">
      <c r="A7" s="14" t="s">
        <v>3</v>
      </c>
      <c r="C7" s="14" t="s">
        <v>7</v>
      </c>
      <c r="E7" s="14" t="s">
        <v>198</v>
      </c>
      <c r="G7" s="14" t="s">
        <v>199</v>
      </c>
      <c r="I7" s="14" t="s">
        <v>208</v>
      </c>
      <c r="K7" s="14" t="s">
        <v>7</v>
      </c>
      <c r="M7" s="14" t="s">
        <v>198</v>
      </c>
      <c r="O7" s="14" t="s">
        <v>199</v>
      </c>
      <c r="Q7" s="14" t="s">
        <v>208</v>
      </c>
    </row>
    <row r="8" spans="1:17" x14ac:dyDescent="0.25">
      <c r="A8" s="1" t="s">
        <v>54</v>
      </c>
      <c r="C8" s="3">
        <v>544043</v>
      </c>
      <c r="E8" s="3">
        <v>8953584130</v>
      </c>
      <c r="G8" s="3">
        <v>7165789310</v>
      </c>
      <c r="I8" s="3">
        <v>1787794820</v>
      </c>
      <c r="K8" s="3">
        <v>794043</v>
      </c>
      <c r="M8" s="3">
        <v>12224514525</v>
      </c>
      <c r="O8" s="3">
        <v>10458630740</v>
      </c>
      <c r="Q8" s="7">
        <v>1765883785</v>
      </c>
    </row>
    <row r="9" spans="1:17" x14ac:dyDescent="0.25">
      <c r="A9" s="1" t="s">
        <v>51</v>
      </c>
      <c r="C9" s="3">
        <v>16358772</v>
      </c>
      <c r="E9" s="3">
        <v>401440747203</v>
      </c>
      <c r="G9" s="3">
        <v>209858071225</v>
      </c>
      <c r="I9" s="3">
        <v>191582675978</v>
      </c>
      <c r="K9" s="3">
        <v>16358772</v>
      </c>
      <c r="M9" s="3">
        <v>401440747203</v>
      </c>
      <c r="O9" s="3">
        <v>209858071225</v>
      </c>
      <c r="Q9" s="7">
        <v>191582675978</v>
      </c>
    </row>
    <row r="10" spans="1:17" x14ac:dyDescent="0.25">
      <c r="A10" s="1" t="s">
        <v>31</v>
      </c>
      <c r="C10" s="3">
        <v>2970823</v>
      </c>
      <c r="E10" s="3">
        <v>451211273027</v>
      </c>
      <c r="G10" s="3">
        <v>267376732443</v>
      </c>
      <c r="I10" s="3">
        <v>183834540584</v>
      </c>
      <c r="K10" s="3">
        <v>2970823</v>
      </c>
      <c r="M10" s="3">
        <v>451211273027</v>
      </c>
      <c r="O10" s="3">
        <v>267376732443</v>
      </c>
      <c r="Q10" s="7">
        <v>183834540584</v>
      </c>
    </row>
    <row r="11" spans="1:17" x14ac:dyDescent="0.25">
      <c r="A11" s="1" t="s">
        <v>34</v>
      </c>
      <c r="C11" s="3">
        <v>500000</v>
      </c>
      <c r="E11" s="3">
        <v>95480431839</v>
      </c>
      <c r="G11" s="3">
        <v>32601338964</v>
      </c>
      <c r="I11" s="3">
        <v>62879092875</v>
      </c>
      <c r="K11" s="3">
        <v>500000</v>
      </c>
      <c r="M11" s="3">
        <v>95480431839</v>
      </c>
      <c r="O11" s="3">
        <v>32601338964</v>
      </c>
      <c r="Q11" s="7">
        <v>62879092875</v>
      </c>
    </row>
    <row r="12" spans="1:17" x14ac:dyDescent="0.25">
      <c r="A12" s="1" t="s">
        <v>22</v>
      </c>
      <c r="C12" s="3">
        <v>3505000</v>
      </c>
      <c r="E12" s="3">
        <v>174867402944</v>
      </c>
      <c r="G12" s="3">
        <v>73240498114</v>
      </c>
      <c r="I12" s="3">
        <v>101626904830</v>
      </c>
      <c r="K12" s="3">
        <v>4605000</v>
      </c>
      <c r="M12" s="3">
        <v>181730845955</v>
      </c>
      <c r="O12" s="3">
        <v>78806906953</v>
      </c>
      <c r="Q12" s="7">
        <v>102923939002</v>
      </c>
    </row>
    <row r="13" spans="1:17" x14ac:dyDescent="0.25">
      <c r="A13" s="1" t="s">
        <v>19</v>
      </c>
      <c r="C13" s="3">
        <v>188600000</v>
      </c>
      <c r="E13" s="3">
        <v>702493818728</v>
      </c>
      <c r="G13" s="3">
        <v>515280956348</v>
      </c>
      <c r="I13" s="3">
        <v>187212862380</v>
      </c>
      <c r="K13" s="3">
        <v>240000000</v>
      </c>
      <c r="M13" s="3">
        <v>810392178964</v>
      </c>
      <c r="O13" s="3">
        <v>578634439776</v>
      </c>
      <c r="Q13" s="7">
        <v>231757739188</v>
      </c>
    </row>
    <row r="14" spans="1:17" x14ac:dyDescent="0.25">
      <c r="A14" s="1" t="s">
        <v>52</v>
      </c>
      <c r="C14" s="3">
        <v>4333018</v>
      </c>
      <c r="E14" s="3">
        <v>111676073374</v>
      </c>
      <c r="G14" s="3">
        <v>62134437042</v>
      </c>
      <c r="I14" s="3">
        <v>49541636332</v>
      </c>
      <c r="K14" s="3">
        <v>4333018</v>
      </c>
      <c r="M14" s="3">
        <v>111676073374</v>
      </c>
      <c r="O14" s="3">
        <v>62134437042</v>
      </c>
      <c r="Q14" s="7">
        <v>49541636332</v>
      </c>
    </row>
    <row r="15" spans="1:17" x14ac:dyDescent="0.25">
      <c r="A15" s="1" t="s">
        <v>43</v>
      </c>
      <c r="C15" s="3">
        <v>5000000</v>
      </c>
      <c r="E15" s="3">
        <v>367508246966</v>
      </c>
      <c r="G15" s="3">
        <v>385609798208</v>
      </c>
      <c r="I15" s="7">
        <v>-18101551242</v>
      </c>
      <c r="K15" s="3">
        <v>5350000</v>
      </c>
      <c r="M15" s="3">
        <v>398335528468</v>
      </c>
      <c r="O15" s="3">
        <v>412602484082</v>
      </c>
      <c r="Q15" s="7">
        <v>-14266955614</v>
      </c>
    </row>
    <row r="16" spans="1:17" x14ac:dyDescent="0.25">
      <c r="A16" s="1" t="s">
        <v>36</v>
      </c>
      <c r="C16" s="3">
        <v>722053</v>
      </c>
      <c r="E16" s="3">
        <v>14100358415</v>
      </c>
      <c r="G16" s="3">
        <v>8354657255</v>
      </c>
      <c r="I16" s="3">
        <v>5745701160</v>
      </c>
      <c r="K16" s="3">
        <v>942470</v>
      </c>
      <c r="M16" s="3">
        <v>15549657555</v>
      </c>
      <c r="O16" s="3">
        <v>9184466526</v>
      </c>
      <c r="Q16" s="7">
        <v>6365191029</v>
      </c>
    </row>
    <row r="17" spans="1:17" x14ac:dyDescent="0.25">
      <c r="A17" s="1" t="s">
        <v>16</v>
      </c>
      <c r="C17" s="3">
        <v>538384</v>
      </c>
      <c r="E17" s="3">
        <v>60309504082</v>
      </c>
      <c r="G17" s="3">
        <v>17289990021</v>
      </c>
      <c r="I17" s="3">
        <v>43019514061</v>
      </c>
      <c r="K17" s="3">
        <v>538384</v>
      </c>
      <c r="M17" s="3">
        <v>60309504082</v>
      </c>
      <c r="O17" s="3">
        <v>17289990021</v>
      </c>
      <c r="Q17" s="7">
        <v>43019514061</v>
      </c>
    </row>
    <row r="18" spans="1:17" x14ac:dyDescent="0.25">
      <c r="A18" s="1" t="s">
        <v>42</v>
      </c>
      <c r="C18" s="3">
        <v>11255737</v>
      </c>
      <c r="E18" s="3">
        <v>200202105961</v>
      </c>
      <c r="G18" s="3">
        <v>177598787180</v>
      </c>
      <c r="I18" s="3">
        <v>22603318781</v>
      </c>
      <c r="K18" s="3">
        <v>11255737</v>
      </c>
      <c r="M18" s="3">
        <v>200202105961</v>
      </c>
      <c r="O18" s="3">
        <v>177598787180</v>
      </c>
      <c r="Q18" s="7">
        <v>22603318781</v>
      </c>
    </row>
    <row r="19" spans="1:17" x14ac:dyDescent="0.25">
      <c r="A19" s="1" t="s">
        <v>25</v>
      </c>
      <c r="C19" s="3">
        <v>100000</v>
      </c>
      <c r="E19" s="3">
        <v>4174016054</v>
      </c>
      <c r="G19" s="3">
        <v>3055054192</v>
      </c>
      <c r="I19" s="7">
        <v>1118961862</v>
      </c>
      <c r="K19" s="3">
        <v>100000</v>
      </c>
      <c r="M19" s="3">
        <v>4174016054</v>
      </c>
      <c r="O19" s="3">
        <v>3055054192</v>
      </c>
      <c r="Q19" s="7">
        <v>1118961862</v>
      </c>
    </row>
    <row r="20" spans="1:17" x14ac:dyDescent="0.25">
      <c r="A20" s="1" t="s">
        <v>58</v>
      </c>
      <c r="C20" s="3">
        <v>7698189</v>
      </c>
      <c r="E20" s="3">
        <v>268910057359</v>
      </c>
      <c r="G20" s="3">
        <v>92684740808</v>
      </c>
      <c r="I20" s="7">
        <v>176225316551</v>
      </c>
      <c r="K20" s="3">
        <v>9699000</v>
      </c>
      <c r="M20" s="3">
        <v>312566122015</v>
      </c>
      <c r="O20" s="3">
        <v>116774127120</v>
      </c>
      <c r="Q20" s="7">
        <v>195791994895</v>
      </c>
    </row>
    <row r="21" spans="1:17" x14ac:dyDescent="0.25">
      <c r="A21" s="1" t="s">
        <v>56</v>
      </c>
      <c r="C21" s="3">
        <v>8565493</v>
      </c>
      <c r="E21" s="3">
        <v>433389495573</v>
      </c>
      <c r="G21" s="3">
        <v>156976039375</v>
      </c>
      <c r="I21" s="7">
        <v>276413456198</v>
      </c>
      <c r="K21" s="3">
        <v>8565493</v>
      </c>
      <c r="M21" s="3">
        <v>433389495573</v>
      </c>
      <c r="O21" s="3">
        <v>156976039375</v>
      </c>
      <c r="Q21" s="7">
        <v>276413456198</v>
      </c>
    </row>
    <row r="22" spans="1:17" x14ac:dyDescent="0.25">
      <c r="A22" s="1" t="s">
        <v>57</v>
      </c>
      <c r="C22" s="3">
        <v>9088096</v>
      </c>
      <c r="E22" s="3">
        <v>271020659002</v>
      </c>
      <c r="G22" s="3">
        <v>143335757451</v>
      </c>
      <c r="I22" s="7">
        <v>127684901551</v>
      </c>
      <c r="K22" s="3">
        <v>9088096</v>
      </c>
      <c r="M22" s="3">
        <v>271020659002</v>
      </c>
      <c r="O22" s="3">
        <v>143335757451</v>
      </c>
      <c r="Q22" s="7">
        <v>127684901551</v>
      </c>
    </row>
    <row r="23" spans="1:17" x14ac:dyDescent="0.25">
      <c r="A23" s="1" t="s">
        <v>41</v>
      </c>
      <c r="C23" s="3">
        <v>1100000</v>
      </c>
      <c r="E23" s="3">
        <v>55886745102</v>
      </c>
      <c r="G23" s="3">
        <v>10357666349</v>
      </c>
      <c r="I23" s="7">
        <v>45529078753</v>
      </c>
      <c r="K23" s="3">
        <v>2100000</v>
      </c>
      <c r="M23" s="3">
        <v>71154419652</v>
      </c>
      <c r="O23" s="3">
        <v>19773726659</v>
      </c>
      <c r="Q23" s="7">
        <v>51380692993</v>
      </c>
    </row>
    <row r="24" spans="1:17" x14ac:dyDescent="0.25">
      <c r="A24" s="1" t="s">
        <v>80</v>
      </c>
      <c r="C24" s="3">
        <v>20000000</v>
      </c>
      <c r="E24" s="3">
        <v>344345970154</v>
      </c>
      <c r="G24" s="3">
        <v>237220210309</v>
      </c>
      <c r="I24" s="7">
        <v>107125759845</v>
      </c>
      <c r="K24" s="3">
        <v>30200000</v>
      </c>
      <c r="M24" s="3">
        <v>456387866005</v>
      </c>
      <c r="O24" s="3">
        <v>291984768664</v>
      </c>
      <c r="Q24" s="7">
        <v>164403097341</v>
      </c>
    </row>
    <row r="25" spans="1:17" x14ac:dyDescent="0.25">
      <c r="A25" s="1" t="s">
        <v>74</v>
      </c>
      <c r="C25" s="3">
        <v>69042</v>
      </c>
      <c r="E25" s="3">
        <v>1371003081</v>
      </c>
      <c r="G25" s="3">
        <v>443791342</v>
      </c>
      <c r="I25" s="7">
        <v>927211739</v>
      </c>
      <c r="K25" s="3">
        <v>69042</v>
      </c>
      <c r="M25" s="3">
        <v>1371003081</v>
      </c>
      <c r="O25" s="3">
        <v>443791342</v>
      </c>
      <c r="Q25" s="7">
        <v>927211739</v>
      </c>
    </row>
    <row r="26" spans="1:17" x14ac:dyDescent="0.25">
      <c r="A26" s="1" t="s">
        <v>77</v>
      </c>
      <c r="C26" s="3">
        <v>1000000</v>
      </c>
      <c r="E26" s="3">
        <v>26173337044</v>
      </c>
      <c r="G26" s="3">
        <v>22843779594</v>
      </c>
      <c r="I26" s="7">
        <v>3329557450</v>
      </c>
      <c r="K26" s="3">
        <v>1000000</v>
      </c>
      <c r="M26" s="3">
        <v>26173337044</v>
      </c>
      <c r="O26" s="3">
        <v>22843779594</v>
      </c>
      <c r="Q26" s="7">
        <v>3329557450</v>
      </c>
    </row>
    <row r="27" spans="1:17" x14ac:dyDescent="0.25">
      <c r="A27" s="1" t="s">
        <v>15</v>
      </c>
      <c r="C27" s="3">
        <v>900000</v>
      </c>
      <c r="E27" s="3">
        <v>29526883955</v>
      </c>
      <c r="G27" s="3">
        <v>16951681302</v>
      </c>
      <c r="I27" s="7">
        <v>12575202653</v>
      </c>
      <c r="K27" s="3">
        <v>900000</v>
      </c>
      <c r="M27" s="3">
        <v>29526883955</v>
      </c>
      <c r="O27" s="3">
        <v>16951681302</v>
      </c>
      <c r="Q27" s="7">
        <v>12575202653</v>
      </c>
    </row>
    <row r="28" spans="1:17" x14ac:dyDescent="0.25">
      <c r="A28" s="1" t="s">
        <v>18</v>
      </c>
      <c r="C28" s="3">
        <v>80000000</v>
      </c>
      <c r="E28" s="3">
        <v>264914331685</v>
      </c>
      <c r="G28" s="3">
        <v>108426689824</v>
      </c>
      <c r="I28" s="7">
        <v>156487641861</v>
      </c>
      <c r="K28" s="3">
        <v>231500000</v>
      </c>
      <c r="M28" s="3">
        <v>592932144547</v>
      </c>
      <c r="O28" s="3">
        <v>260932613796</v>
      </c>
      <c r="Q28" s="7">
        <v>331999530751</v>
      </c>
    </row>
    <row r="29" spans="1:17" x14ac:dyDescent="0.25">
      <c r="A29" s="1" t="s">
        <v>73</v>
      </c>
      <c r="C29" s="3">
        <v>9100000</v>
      </c>
      <c r="E29" s="3">
        <v>268948808212</v>
      </c>
      <c r="G29" s="3">
        <v>298448575775</v>
      </c>
      <c r="I29" s="7">
        <v>-29499767563</v>
      </c>
      <c r="K29" s="3">
        <v>9100000</v>
      </c>
      <c r="M29" s="3">
        <v>268948808212</v>
      </c>
      <c r="O29" s="3">
        <v>298448575775</v>
      </c>
      <c r="Q29" s="7">
        <v>-29499767563</v>
      </c>
    </row>
    <row r="30" spans="1:17" x14ac:dyDescent="0.25">
      <c r="A30" s="1" t="s">
        <v>75</v>
      </c>
      <c r="C30" s="3">
        <v>1850000</v>
      </c>
      <c r="E30" s="3">
        <v>68739113906</v>
      </c>
      <c r="G30" s="3">
        <v>64913595860</v>
      </c>
      <c r="I30" s="7">
        <v>3825518046</v>
      </c>
      <c r="K30" s="3">
        <v>1850000</v>
      </c>
      <c r="M30" s="3">
        <v>68739113906</v>
      </c>
      <c r="O30" s="3">
        <v>64913595860</v>
      </c>
      <c r="Q30" s="7">
        <v>3825518046</v>
      </c>
    </row>
    <row r="31" spans="1:17" x14ac:dyDescent="0.25">
      <c r="A31" s="1" t="s">
        <v>32</v>
      </c>
      <c r="C31" s="3">
        <v>361714</v>
      </c>
      <c r="E31" s="3">
        <v>20399526352</v>
      </c>
      <c r="G31" s="3">
        <v>3982985307</v>
      </c>
      <c r="I31" s="7">
        <v>16416541045</v>
      </c>
      <c r="K31" s="3">
        <v>361714</v>
      </c>
      <c r="M31" s="3">
        <v>20399526352</v>
      </c>
      <c r="O31" s="3">
        <v>3982985307</v>
      </c>
      <c r="Q31" s="7">
        <v>16416541045</v>
      </c>
    </row>
    <row r="32" spans="1:17" x14ac:dyDescent="0.25">
      <c r="A32" s="1" t="s">
        <v>82</v>
      </c>
      <c r="C32" s="3">
        <v>5000000</v>
      </c>
      <c r="E32" s="3">
        <v>158237823360</v>
      </c>
      <c r="G32" s="3">
        <v>73531652326</v>
      </c>
      <c r="I32" s="7">
        <v>84706171034</v>
      </c>
      <c r="K32" s="3">
        <v>5000000</v>
      </c>
      <c r="M32" s="3">
        <v>158237823360</v>
      </c>
      <c r="O32" s="3">
        <v>73531652326</v>
      </c>
      <c r="Q32" s="7">
        <v>84706171034</v>
      </c>
    </row>
    <row r="33" spans="1:17" x14ac:dyDescent="0.25">
      <c r="A33" s="1" t="s">
        <v>53</v>
      </c>
      <c r="C33" s="3">
        <v>25171566</v>
      </c>
      <c r="E33" s="3">
        <v>543840985091</v>
      </c>
      <c r="G33" s="3">
        <v>340496469701</v>
      </c>
      <c r="I33" s="7">
        <v>203344515390</v>
      </c>
      <c r="K33" s="3">
        <v>25171566</v>
      </c>
      <c r="M33" s="3">
        <v>543840985091</v>
      </c>
      <c r="O33" s="3">
        <v>340496469701</v>
      </c>
      <c r="Q33" s="7">
        <v>203344515390</v>
      </c>
    </row>
    <row r="34" spans="1:17" x14ac:dyDescent="0.25">
      <c r="A34" s="1" t="s">
        <v>59</v>
      </c>
      <c r="C34" s="3">
        <v>1257440</v>
      </c>
      <c r="E34" s="3">
        <v>21671776088</v>
      </c>
      <c r="G34" s="3">
        <v>5162128820</v>
      </c>
      <c r="I34" s="7">
        <v>16509647268</v>
      </c>
      <c r="K34" s="3">
        <v>1257440</v>
      </c>
      <c r="M34" s="3">
        <v>21671776088</v>
      </c>
      <c r="O34" s="3">
        <v>5162128820</v>
      </c>
      <c r="Q34" s="7">
        <v>16509647268</v>
      </c>
    </row>
    <row r="35" spans="1:17" x14ac:dyDescent="0.25">
      <c r="A35" s="1" t="s">
        <v>37</v>
      </c>
      <c r="C35" s="3">
        <v>978018</v>
      </c>
      <c r="E35" s="3">
        <v>17433743036</v>
      </c>
      <c r="G35" s="3">
        <v>7364718508</v>
      </c>
      <c r="I35" s="7">
        <v>10069024528</v>
      </c>
      <c r="K35" s="3">
        <v>978018</v>
      </c>
      <c r="M35" s="3">
        <v>17433743036</v>
      </c>
      <c r="O35" s="3">
        <v>7364718508</v>
      </c>
      <c r="Q35" s="7">
        <v>10069024528</v>
      </c>
    </row>
    <row r="36" spans="1:17" x14ac:dyDescent="0.25">
      <c r="A36" s="1" t="s">
        <v>86</v>
      </c>
      <c r="C36" s="3">
        <v>296640</v>
      </c>
      <c r="E36" s="3">
        <v>40119095121</v>
      </c>
      <c r="G36" s="3">
        <v>11985695771</v>
      </c>
      <c r="I36" s="7">
        <v>28133399350</v>
      </c>
      <c r="K36" s="3">
        <v>296640</v>
      </c>
      <c r="M36" s="3">
        <v>40119095121</v>
      </c>
      <c r="O36" s="3">
        <v>11985695771</v>
      </c>
      <c r="Q36" s="7">
        <v>28133399350</v>
      </c>
    </row>
    <row r="37" spans="1:17" x14ac:dyDescent="0.25">
      <c r="A37" s="1" t="s">
        <v>97</v>
      </c>
      <c r="C37" s="3">
        <v>1143446</v>
      </c>
      <c r="E37" s="3">
        <v>85111790323</v>
      </c>
      <c r="G37" s="3">
        <v>45502339289</v>
      </c>
      <c r="I37" s="7">
        <v>39609451034</v>
      </c>
      <c r="K37" s="3">
        <v>1143446</v>
      </c>
      <c r="M37" s="3">
        <v>85111790323</v>
      </c>
      <c r="O37" s="3">
        <v>45502339289</v>
      </c>
      <c r="Q37" s="7">
        <v>39609451034</v>
      </c>
    </row>
    <row r="38" spans="1:17" x14ac:dyDescent="0.25">
      <c r="A38" s="1" t="s">
        <v>90</v>
      </c>
      <c r="C38" s="3">
        <v>0</v>
      </c>
      <c r="E38" s="3">
        <v>0</v>
      </c>
      <c r="G38" s="3">
        <v>0</v>
      </c>
      <c r="I38" s="7">
        <v>0</v>
      </c>
      <c r="K38" s="3">
        <v>100000</v>
      </c>
      <c r="M38" s="3">
        <v>2369371246</v>
      </c>
      <c r="O38" s="3">
        <v>1940462135</v>
      </c>
      <c r="Q38" s="7">
        <v>428909111</v>
      </c>
    </row>
    <row r="39" spans="1:17" x14ac:dyDescent="0.25">
      <c r="A39" s="1" t="s">
        <v>209</v>
      </c>
      <c r="C39" s="3">
        <v>0</v>
      </c>
      <c r="E39" s="3">
        <v>0</v>
      </c>
      <c r="G39" s="3">
        <v>0</v>
      </c>
      <c r="I39" s="7">
        <v>0</v>
      </c>
      <c r="K39" s="3">
        <v>3200000</v>
      </c>
      <c r="M39" s="3">
        <v>115341723970</v>
      </c>
      <c r="O39" s="3">
        <v>118756125463</v>
      </c>
      <c r="Q39" s="7">
        <v>-3414401493</v>
      </c>
    </row>
    <row r="40" spans="1:17" x14ac:dyDescent="0.25">
      <c r="A40" s="1" t="s">
        <v>210</v>
      </c>
      <c r="C40" s="3">
        <v>0</v>
      </c>
      <c r="E40" s="3">
        <v>0</v>
      </c>
      <c r="G40" s="3">
        <v>0</v>
      </c>
      <c r="I40" s="7">
        <v>0</v>
      </c>
      <c r="K40" s="3">
        <v>1530000</v>
      </c>
      <c r="M40" s="3">
        <v>44409255765</v>
      </c>
      <c r="O40" s="3">
        <v>28792009303</v>
      </c>
      <c r="Q40" s="7">
        <v>15617246462</v>
      </c>
    </row>
    <row r="41" spans="1:17" x14ac:dyDescent="0.25">
      <c r="A41" s="1" t="s">
        <v>207</v>
      </c>
      <c r="C41" s="3">
        <v>0</v>
      </c>
      <c r="E41" s="3">
        <v>0</v>
      </c>
      <c r="G41" s="3">
        <v>0</v>
      </c>
      <c r="I41" s="7">
        <v>0</v>
      </c>
      <c r="K41" s="3">
        <v>150000</v>
      </c>
      <c r="M41" s="3">
        <v>1431619691</v>
      </c>
      <c r="O41" s="3">
        <v>1575388722</v>
      </c>
      <c r="Q41" s="7">
        <v>-143769031</v>
      </c>
    </row>
    <row r="42" spans="1:17" x14ac:dyDescent="0.25">
      <c r="A42" s="1" t="s">
        <v>89</v>
      </c>
      <c r="C42" s="3">
        <v>0</v>
      </c>
      <c r="E42" s="3">
        <v>0</v>
      </c>
      <c r="G42" s="3">
        <v>0</v>
      </c>
      <c r="I42" s="7">
        <v>0</v>
      </c>
      <c r="K42" s="3">
        <v>15700000</v>
      </c>
      <c r="M42" s="3">
        <v>236153139609</v>
      </c>
      <c r="O42" s="3">
        <v>183270409474</v>
      </c>
      <c r="Q42" s="7">
        <v>52882730135</v>
      </c>
    </row>
    <row r="43" spans="1:17" x14ac:dyDescent="0.25">
      <c r="A43" s="1" t="s">
        <v>23</v>
      </c>
      <c r="C43" s="3">
        <v>0</v>
      </c>
      <c r="E43" s="3">
        <v>0</v>
      </c>
      <c r="G43" s="3">
        <v>0</v>
      </c>
      <c r="I43" s="7">
        <v>0</v>
      </c>
      <c r="K43" s="3">
        <v>12700000</v>
      </c>
      <c r="M43" s="3">
        <v>235659990671</v>
      </c>
      <c r="O43" s="3">
        <v>177402805031</v>
      </c>
      <c r="Q43" s="7">
        <v>58257185640</v>
      </c>
    </row>
    <row r="44" spans="1:17" x14ac:dyDescent="0.25">
      <c r="A44" s="1" t="s">
        <v>176</v>
      </c>
      <c r="C44" s="3">
        <v>0</v>
      </c>
      <c r="E44" s="3">
        <v>0</v>
      </c>
      <c r="G44" s="3">
        <v>0</v>
      </c>
      <c r="I44" s="7">
        <v>0</v>
      </c>
      <c r="K44" s="3">
        <v>753846</v>
      </c>
      <c r="M44" s="3">
        <v>22889805744</v>
      </c>
      <c r="O44" s="3">
        <v>3978823687</v>
      </c>
      <c r="Q44" s="7">
        <v>18910982057</v>
      </c>
    </row>
    <row r="45" spans="1:17" x14ac:dyDescent="0.25">
      <c r="A45" s="1" t="s">
        <v>211</v>
      </c>
      <c r="C45" s="3">
        <v>0</v>
      </c>
      <c r="E45" s="3">
        <v>0</v>
      </c>
      <c r="G45" s="3">
        <v>0</v>
      </c>
      <c r="I45" s="7">
        <v>0</v>
      </c>
      <c r="K45" s="3">
        <v>327272</v>
      </c>
      <c r="M45" s="3">
        <v>427744504</v>
      </c>
      <c r="O45" s="3">
        <v>427744504</v>
      </c>
      <c r="Q45" s="7">
        <v>0</v>
      </c>
    </row>
    <row r="46" spans="1:17" x14ac:dyDescent="0.25">
      <c r="A46" s="1" t="s">
        <v>33</v>
      </c>
      <c r="C46" s="3">
        <v>0</v>
      </c>
      <c r="E46" s="3">
        <v>0</v>
      </c>
      <c r="G46" s="3">
        <v>0</v>
      </c>
      <c r="I46" s="7">
        <v>0</v>
      </c>
      <c r="K46" s="3">
        <v>67</v>
      </c>
      <c r="M46" s="3">
        <v>3679328</v>
      </c>
      <c r="O46" s="3">
        <v>3732763</v>
      </c>
      <c r="Q46" s="7">
        <v>-53435</v>
      </c>
    </row>
    <row r="47" spans="1:17" x14ac:dyDescent="0.25">
      <c r="A47" s="1" t="s">
        <v>63</v>
      </c>
      <c r="C47" s="3">
        <v>0</v>
      </c>
      <c r="E47" s="3">
        <v>0</v>
      </c>
      <c r="G47" s="3">
        <v>0</v>
      </c>
      <c r="I47" s="7">
        <v>0</v>
      </c>
      <c r="K47" s="3">
        <v>220000</v>
      </c>
      <c r="M47" s="3">
        <v>5876285612</v>
      </c>
      <c r="O47" s="3">
        <v>3963525524</v>
      </c>
      <c r="Q47" s="7">
        <v>1912760088</v>
      </c>
    </row>
    <row r="48" spans="1:17" x14ac:dyDescent="0.25">
      <c r="A48" s="1" t="s">
        <v>212</v>
      </c>
      <c r="C48" s="3">
        <v>0</v>
      </c>
      <c r="E48" s="3">
        <v>0</v>
      </c>
      <c r="G48" s="3">
        <v>0</v>
      </c>
      <c r="I48" s="7">
        <v>0</v>
      </c>
      <c r="K48" s="3">
        <v>1300000</v>
      </c>
      <c r="M48" s="3">
        <v>18627976095</v>
      </c>
      <c r="O48" s="3">
        <v>9241706175</v>
      </c>
      <c r="Q48" s="7">
        <v>9386269920</v>
      </c>
    </row>
    <row r="49" spans="1:17" x14ac:dyDescent="0.25">
      <c r="A49" s="1" t="s">
        <v>40</v>
      </c>
      <c r="C49" s="3">
        <v>0</v>
      </c>
      <c r="E49" s="3">
        <v>0</v>
      </c>
      <c r="G49" s="3">
        <v>0</v>
      </c>
      <c r="I49" s="7">
        <v>0</v>
      </c>
      <c r="K49" s="3">
        <v>200000</v>
      </c>
      <c r="M49" s="3">
        <v>1742840313</v>
      </c>
      <c r="O49" s="3">
        <v>2128412018</v>
      </c>
      <c r="Q49" s="7">
        <v>-385571705</v>
      </c>
    </row>
    <row r="50" spans="1:17" x14ac:dyDescent="0.25">
      <c r="A50" s="1" t="s">
        <v>71</v>
      </c>
      <c r="C50" s="3">
        <v>0</v>
      </c>
      <c r="E50" s="3">
        <v>0</v>
      </c>
      <c r="G50" s="3">
        <v>0</v>
      </c>
      <c r="I50" s="7">
        <v>0</v>
      </c>
      <c r="K50" s="3">
        <v>795000</v>
      </c>
      <c r="M50" s="3">
        <v>12007712951</v>
      </c>
      <c r="O50" s="3">
        <v>7924094704</v>
      </c>
      <c r="Q50" s="7">
        <v>4083618247</v>
      </c>
    </row>
    <row r="51" spans="1:17" x14ac:dyDescent="0.25">
      <c r="A51" s="1" t="s">
        <v>213</v>
      </c>
      <c r="C51" s="3">
        <v>0</v>
      </c>
      <c r="E51" s="3">
        <v>0</v>
      </c>
      <c r="G51" s="3">
        <v>0</v>
      </c>
      <c r="I51" s="7">
        <v>0</v>
      </c>
      <c r="K51" s="3">
        <v>450000</v>
      </c>
      <c r="M51" s="3">
        <v>12808943931</v>
      </c>
      <c r="O51" s="3">
        <v>6241636425</v>
      </c>
      <c r="Q51" s="7">
        <v>6567307506</v>
      </c>
    </row>
    <row r="52" spans="1:17" x14ac:dyDescent="0.25">
      <c r="A52" s="1" t="s">
        <v>178</v>
      </c>
      <c r="C52" s="3">
        <v>0</v>
      </c>
      <c r="E52" s="3">
        <v>0</v>
      </c>
      <c r="G52" s="3">
        <v>0</v>
      </c>
      <c r="I52" s="7">
        <v>0</v>
      </c>
      <c r="K52" s="3">
        <v>1767900</v>
      </c>
      <c r="M52" s="3">
        <v>105786734724</v>
      </c>
      <c r="O52" s="3">
        <v>47760128617</v>
      </c>
      <c r="Q52" s="7">
        <v>58026606107</v>
      </c>
    </row>
    <row r="53" spans="1:17" x14ac:dyDescent="0.25">
      <c r="A53" s="1" t="s">
        <v>214</v>
      </c>
      <c r="C53" s="3">
        <v>0</v>
      </c>
      <c r="E53" s="3">
        <v>0</v>
      </c>
      <c r="G53" s="3">
        <v>0</v>
      </c>
      <c r="I53" s="7">
        <v>0</v>
      </c>
      <c r="K53" s="3">
        <v>1521428</v>
      </c>
      <c r="M53" s="3">
        <v>17136031392</v>
      </c>
      <c r="O53" s="3">
        <v>5428258459</v>
      </c>
      <c r="Q53" s="7">
        <v>11707772933</v>
      </c>
    </row>
    <row r="54" spans="1:17" x14ac:dyDescent="0.25">
      <c r="A54" s="1" t="s">
        <v>205</v>
      </c>
      <c r="C54" s="3">
        <v>0</v>
      </c>
      <c r="E54" s="3">
        <v>0</v>
      </c>
      <c r="G54" s="3">
        <v>0</v>
      </c>
      <c r="I54" s="7">
        <v>0</v>
      </c>
      <c r="K54" s="3">
        <v>1020990</v>
      </c>
      <c r="M54" s="3">
        <v>7816162045</v>
      </c>
      <c r="O54" s="3">
        <v>6678899481</v>
      </c>
      <c r="Q54" s="7">
        <v>1137262564</v>
      </c>
    </row>
    <row r="55" spans="1:17" x14ac:dyDescent="0.25">
      <c r="A55" s="1" t="s">
        <v>215</v>
      </c>
      <c r="C55" s="3">
        <v>0</v>
      </c>
      <c r="E55" s="3">
        <v>0</v>
      </c>
      <c r="G55" s="3">
        <v>0</v>
      </c>
      <c r="I55" s="7">
        <v>0</v>
      </c>
      <c r="K55" s="3">
        <v>4000000</v>
      </c>
      <c r="M55" s="3">
        <v>73247692647</v>
      </c>
      <c r="O55" s="3">
        <v>73730743626</v>
      </c>
      <c r="Q55" s="7">
        <v>-483050979</v>
      </c>
    </row>
    <row r="56" spans="1:17" x14ac:dyDescent="0.25">
      <c r="A56" s="1" t="s">
        <v>201</v>
      </c>
      <c r="C56" s="3">
        <v>0</v>
      </c>
      <c r="E56" s="3">
        <v>0</v>
      </c>
      <c r="G56" s="3">
        <v>0</v>
      </c>
      <c r="I56" s="7">
        <v>0</v>
      </c>
      <c r="K56" s="3">
        <v>50000</v>
      </c>
      <c r="M56" s="3">
        <v>375889012</v>
      </c>
      <c r="O56" s="3">
        <v>336552385</v>
      </c>
      <c r="Q56" s="7">
        <v>39336627</v>
      </c>
    </row>
    <row r="57" spans="1:17" x14ac:dyDescent="0.25">
      <c r="A57" s="1" t="s">
        <v>216</v>
      </c>
      <c r="C57" s="3">
        <v>0</v>
      </c>
      <c r="E57" s="3">
        <v>0</v>
      </c>
      <c r="G57" s="3">
        <v>0</v>
      </c>
      <c r="I57" s="7">
        <v>0</v>
      </c>
      <c r="K57" s="3">
        <v>1200000</v>
      </c>
      <c r="M57" s="3">
        <v>49143284269</v>
      </c>
      <c r="O57" s="3">
        <v>18601648200</v>
      </c>
      <c r="Q57" s="7">
        <v>30541636069</v>
      </c>
    </row>
    <row r="58" spans="1:17" x14ac:dyDescent="0.25">
      <c r="A58" s="1" t="s">
        <v>20</v>
      </c>
      <c r="C58" s="3">
        <v>0</v>
      </c>
      <c r="E58" s="3">
        <v>0</v>
      </c>
      <c r="G58" s="3">
        <v>0</v>
      </c>
      <c r="I58" s="7">
        <v>0</v>
      </c>
      <c r="K58" s="3">
        <v>27532951</v>
      </c>
      <c r="M58" s="3">
        <v>482694536585</v>
      </c>
      <c r="O58" s="3">
        <v>299409942091</v>
      </c>
      <c r="Q58" s="7">
        <v>183284594494</v>
      </c>
    </row>
    <row r="59" spans="1:17" x14ac:dyDescent="0.25">
      <c r="A59" s="1" t="s">
        <v>217</v>
      </c>
      <c r="C59" s="3">
        <v>0</v>
      </c>
      <c r="E59" s="3">
        <v>0</v>
      </c>
      <c r="G59" s="3">
        <v>0</v>
      </c>
      <c r="I59" s="7">
        <v>0</v>
      </c>
      <c r="K59" s="3">
        <v>1427271</v>
      </c>
      <c r="M59" s="3">
        <v>16516128708</v>
      </c>
      <c r="O59" s="3">
        <v>6040514181</v>
      </c>
      <c r="Q59" s="7">
        <v>10475614527</v>
      </c>
    </row>
    <row r="60" spans="1:17" x14ac:dyDescent="0.25">
      <c r="A60" s="1" t="s">
        <v>206</v>
      </c>
      <c r="C60" s="3">
        <v>0</v>
      </c>
      <c r="E60" s="3">
        <v>0</v>
      </c>
      <c r="G60" s="3">
        <v>0</v>
      </c>
      <c r="I60" s="7">
        <v>0</v>
      </c>
      <c r="K60" s="3">
        <v>1300000</v>
      </c>
      <c r="M60" s="3">
        <v>12254858196</v>
      </c>
      <c r="O60" s="3">
        <v>9490159899</v>
      </c>
      <c r="Q60" s="7">
        <v>2764698297</v>
      </c>
    </row>
    <row r="61" spans="1:17" x14ac:dyDescent="0.25">
      <c r="A61" s="1" t="s">
        <v>193</v>
      </c>
      <c r="C61" s="3">
        <v>0</v>
      </c>
      <c r="E61" s="3">
        <v>0</v>
      </c>
      <c r="G61" s="3">
        <v>0</v>
      </c>
      <c r="I61" s="7">
        <v>0</v>
      </c>
      <c r="K61" s="3">
        <v>76806</v>
      </c>
      <c r="M61" s="3">
        <v>3623058870</v>
      </c>
      <c r="O61" s="3">
        <v>1813135428</v>
      </c>
      <c r="Q61" s="7">
        <v>1809923442</v>
      </c>
    </row>
    <row r="62" spans="1:17" x14ac:dyDescent="0.25">
      <c r="A62" s="1" t="s">
        <v>218</v>
      </c>
      <c r="C62" s="3">
        <v>0</v>
      </c>
      <c r="E62" s="3">
        <v>0</v>
      </c>
      <c r="G62" s="3">
        <v>0</v>
      </c>
      <c r="I62" s="7">
        <v>0</v>
      </c>
      <c r="K62" s="3">
        <v>1400000</v>
      </c>
      <c r="M62" s="3">
        <v>23222057712</v>
      </c>
      <c r="O62" s="3">
        <v>5233471250</v>
      </c>
      <c r="Q62" s="7">
        <v>17988586462</v>
      </c>
    </row>
    <row r="63" spans="1:17" x14ac:dyDescent="0.25">
      <c r="A63" s="1" t="s">
        <v>21</v>
      </c>
      <c r="C63" s="3">
        <v>0</v>
      </c>
      <c r="E63" s="3">
        <v>0</v>
      </c>
      <c r="G63" s="3">
        <v>0</v>
      </c>
      <c r="I63" s="7">
        <v>0</v>
      </c>
      <c r="K63" s="3">
        <v>50000</v>
      </c>
      <c r="M63" s="3">
        <v>3260255044</v>
      </c>
      <c r="O63" s="3">
        <v>3091634292</v>
      </c>
      <c r="Q63" s="7">
        <v>168620752</v>
      </c>
    </row>
    <row r="64" spans="1:17" x14ac:dyDescent="0.25">
      <c r="A64" s="1" t="s">
        <v>219</v>
      </c>
      <c r="C64" s="3">
        <v>0</v>
      </c>
      <c r="E64" s="3">
        <v>0</v>
      </c>
      <c r="G64" s="3">
        <v>0</v>
      </c>
      <c r="I64" s="7">
        <v>0</v>
      </c>
      <c r="K64" s="3">
        <v>2894835</v>
      </c>
      <c r="M64" s="3">
        <v>12161691674</v>
      </c>
      <c r="O64" s="3">
        <v>12161691674</v>
      </c>
      <c r="Q64" s="7">
        <v>0</v>
      </c>
    </row>
    <row r="65" spans="1:17" x14ac:dyDescent="0.25">
      <c r="A65" s="1" t="s">
        <v>169</v>
      </c>
      <c r="C65" s="3">
        <v>0</v>
      </c>
      <c r="E65" s="3">
        <v>0</v>
      </c>
      <c r="G65" s="3">
        <v>0</v>
      </c>
      <c r="I65" s="7">
        <v>0</v>
      </c>
      <c r="K65" s="3">
        <v>188571</v>
      </c>
      <c r="M65" s="3">
        <v>16300488012</v>
      </c>
      <c r="O65" s="3">
        <v>6509119140</v>
      </c>
      <c r="Q65" s="7">
        <v>9791368872</v>
      </c>
    </row>
    <row r="66" spans="1:17" x14ac:dyDescent="0.25">
      <c r="A66" s="1" t="s">
        <v>220</v>
      </c>
      <c r="C66" s="3">
        <v>0</v>
      </c>
      <c r="E66" s="3">
        <v>0</v>
      </c>
      <c r="G66" s="3">
        <v>0</v>
      </c>
      <c r="I66" s="7">
        <v>0</v>
      </c>
      <c r="K66" s="3">
        <v>100000</v>
      </c>
      <c r="M66" s="3">
        <v>12246597748</v>
      </c>
      <c r="O66" s="3">
        <v>7456284786</v>
      </c>
      <c r="Q66" s="7">
        <v>4790312962</v>
      </c>
    </row>
    <row r="67" spans="1:17" x14ac:dyDescent="0.25">
      <c r="A67" s="1" t="s">
        <v>174</v>
      </c>
      <c r="C67" s="3">
        <v>0</v>
      </c>
      <c r="E67" s="3">
        <v>0</v>
      </c>
      <c r="G67" s="3">
        <v>0</v>
      </c>
      <c r="I67" s="7">
        <v>0</v>
      </c>
      <c r="K67" s="3">
        <v>1344246</v>
      </c>
      <c r="M67" s="3">
        <v>10188778436</v>
      </c>
      <c r="O67" s="3">
        <v>3264118053</v>
      </c>
      <c r="Q67" s="7">
        <v>6924660383</v>
      </c>
    </row>
    <row r="68" spans="1:17" x14ac:dyDescent="0.25">
      <c r="A68" s="1" t="s">
        <v>221</v>
      </c>
      <c r="C68" s="3">
        <v>0</v>
      </c>
      <c r="E68" s="3">
        <v>0</v>
      </c>
      <c r="G68" s="3">
        <v>0</v>
      </c>
      <c r="I68" s="7">
        <v>0</v>
      </c>
      <c r="K68" s="3">
        <v>540000</v>
      </c>
      <c r="M68" s="3">
        <v>11909281178</v>
      </c>
      <c r="O68" s="3">
        <v>5378641900</v>
      </c>
      <c r="Q68" s="7">
        <v>6530639278</v>
      </c>
    </row>
    <row r="69" spans="1:17" x14ac:dyDescent="0.25">
      <c r="A69" s="1" t="s">
        <v>222</v>
      </c>
      <c r="C69" s="3">
        <v>0</v>
      </c>
      <c r="E69" s="3">
        <v>0</v>
      </c>
      <c r="G69" s="3">
        <v>0</v>
      </c>
      <c r="I69" s="7">
        <v>0</v>
      </c>
      <c r="K69" s="3">
        <v>1642938</v>
      </c>
      <c r="M69" s="3">
        <v>14269149576</v>
      </c>
      <c r="O69" s="3">
        <v>7228738586</v>
      </c>
      <c r="Q69" s="7">
        <v>7040410990</v>
      </c>
    </row>
    <row r="70" spans="1:17" x14ac:dyDescent="0.25">
      <c r="A70" s="1" t="s">
        <v>223</v>
      </c>
      <c r="C70" s="3">
        <v>0</v>
      </c>
      <c r="E70" s="3">
        <v>0</v>
      </c>
      <c r="G70" s="3">
        <v>0</v>
      </c>
      <c r="I70" s="7">
        <v>0</v>
      </c>
      <c r="K70" s="3">
        <v>150000</v>
      </c>
      <c r="M70" s="3">
        <v>14160112298</v>
      </c>
      <c r="O70" s="3">
        <v>14085934707</v>
      </c>
      <c r="Q70" s="7">
        <v>74177591</v>
      </c>
    </row>
    <row r="71" spans="1:17" x14ac:dyDescent="0.25">
      <c r="A71" s="1" t="s">
        <v>24</v>
      </c>
      <c r="C71" s="3">
        <v>0</v>
      </c>
      <c r="E71" s="3">
        <v>0</v>
      </c>
      <c r="G71" s="3">
        <v>0</v>
      </c>
      <c r="I71" s="7">
        <v>0</v>
      </c>
      <c r="K71" s="3">
        <v>300000</v>
      </c>
      <c r="M71" s="3">
        <v>8414559071</v>
      </c>
      <c r="O71" s="3">
        <v>6001508034</v>
      </c>
      <c r="Q71" s="7">
        <v>2413051037</v>
      </c>
    </row>
    <row r="72" spans="1:17" x14ac:dyDescent="0.25">
      <c r="A72" s="1" t="s">
        <v>224</v>
      </c>
      <c r="C72" s="3">
        <v>0</v>
      </c>
      <c r="E72" s="3">
        <v>0</v>
      </c>
      <c r="G72" s="3">
        <v>0</v>
      </c>
      <c r="I72" s="7">
        <v>0</v>
      </c>
      <c r="K72" s="3">
        <v>1200000</v>
      </c>
      <c r="M72" s="3">
        <v>25095679450</v>
      </c>
      <c r="O72" s="3">
        <v>25095679450</v>
      </c>
      <c r="Q72" s="7">
        <v>0</v>
      </c>
    </row>
    <row r="73" spans="1:17" x14ac:dyDescent="0.25">
      <c r="A73" s="1" t="s">
        <v>44</v>
      </c>
      <c r="C73" s="3">
        <v>0</v>
      </c>
      <c r="E73" s="3">
        <v>0</v>
      </c>
      <c r="G73" s="3">
        <v>0</v>
      </c>
      <c r="I73" s="7">
        <v>0</v>
      </c>
      <c r="K73" s="3">
        <v>1000000</v>
      </c>
      <c r="M73" s="3">
        <v>3566471950</v>
      </c>
      <c r="O73" s="3">
        <v>3566471950</v>
      </c>
      <c r="Q73" s="7">
        <v>0</v>
      </c>
    </row>
    <row r="74" spans="1:17" x14ac:dyDescent="0.25">
      <c r="A74" s="1" t="s">
        <v>155</v>
      </c>
      <c r="C74" s="3">
        <v>0</v>
      </c>
      <c r="E74" s="3">
        <v>0</v>
      </c>
      <c r="G74" s="3">
        <v>0</v>
      </c>
      <c r="I74" s="7">
        <v>0</v>
      </c>
      <c r="K74" s="3">
        <v>3100000</v>
      </c>
      <c r="M74" s="3">
        <v>47164023276</v>
      </c>
      <c r="O74" s="3">
        <v>19809986103</v>
      </c>
      <c r="Q74" s="7">
        <v>27354037173</v>
      </c>
    </row>
    <row r="75" spans="1:17" x14ac:dyDescent="0.25">
      <c r="A75" s="1" t="s">
        <v>158</v>
      </c>
      <c r="C75" s="3">
        <v>0</v>
      </c>
      <c r="E75" s="3">
        <v>0</v>
      </c>
      <c r="G75" s="3">
        <v>0</v>
      </c>
      <c r="I75" s="7">
        <v>0</v>
      </c>
      <c r="K75" s="3">
        <v>1163703</v>
      </c>
      <c r="M75" s="3">
        <v>71264192283</v>
      </c>
      <c r="O75" s="3">
        <v>34116141294</v>
      </c>
      <c r="Q75" s="7">
        <v>37148050989</v>
      </c>
    </row>
    <row r="76" spans="1:17" x14ac:dyDescent="0.25">
      <c r="A76" s="1" t="s">
        <v>49</v>
      </c>
      <c r="C76" s="3">
        <v>0</v>
      </c>
      <c r="E76" s="3">
        <v>0</v>
      </c>
      <c r="G76" s="3">
        <v>0</v>
      </c>
      <c r="I76" s="7">
        <v>0</v>
      </c>
      <c r="K76" s="3">
        <v>110000</v>
      </c>
      <c r="M76" s="3">
        <v>10404375320</v>
      </c>
      <c r="O76" s="3">
        <v>6014933411</v>
      </c>
      <c r="Q76" s="7">
        <v>4389441909</v>
      </c>
    </row>
    <row r="77" spans="1:17" x14ac:dyDescent="0.25">
      <c r="A77" s="1" t="s">
        <v>225</v>
      </c>
      <c r="C77" s="3">
        <v>0</v>
      </c>
      <c r="E77" s="3">
        <v>0</v>
      </c>
      <c r="G77" s="3">
        <v>0</v>
      </c>
      <c r="I77" s="7">
        <v>0</v>
      </c>
      <c r="K77" s="3">
        <v>2000000</v>
      </c>
      <c r="M77" s="3">
        <v>17958944440</v>
      </c>
      <c r="O77" s="3">
        <v>17958944440</v>
      </c>
      <c r="Q77" s="7">
        <v>0</v>
      </c>
    </row>
    <row r="78" spans="1:17" x14ac:dyDescent="0.25">
      <c r="A78" s="1" t="s">
        <v>226</v>
      </c>
      <c r="C78" s="3">
        <v>0</v>
      </c>
      <c r="E78" s="3">
        <v>0</v>
      </c>
      <c r="G78" s="3">
        <v>0</v>
      </c>
      <c r="I78" s="7">
        <v>0</v>
      </c>
      <c r="K78" s="3">
        <v>200000</v>
      </c>
      <c r="M78" s="3">
        <v>7551763141</v>
      </c>
      <c r="O78" s="3">
        <v>2888955350</v>
      </c>
      <c r="Q78" s="7">
        <v>4662807791</v>
      </c>
    </row>
    <row r="79" spans="1:17" x14ac:dyDescent="0.25">
      <c r="A79" s="1" t="s">
        <v>204</v>
      </c>
      <c r="C79" s="3">
        <v>0</v>
      </c>
      <c r="E79" s="3">
        <v>0</v>
      </c>
      <c r="G79" s="3">
        <v>0</v>
      </c>
      <c r="I79" s="7">
        <v>0</v>
      </c>
      <c r="K79" s="3">
        <v>31428</v>
      </c>
      <c r="M79" s="3">
        <v>977019286</v>
      </c>
      <c r="O79" s="3">
        <v>985029030</v>
      </c>
      <c r="Q79" s="7">
        <v>-8009744</v>
      </c>
    </row>
    <row r="80" spans="1:17" x14ac:dyDescent="0.25">
      <c r="A80" s="1" t="s">
        <v>183</v>
      </c>
      <c r="C80" s="3">
        <v>0</v>
      </c>
      <c r="E80" s="3">
        <v>0</v>
      </c>
      <c r="G80" s="3">
        <v>0</v>
      </c>
      <c r="I80" s="7">
        <v>0</v>
      </c>
      <c r="K80" s="3">
        <v>4418434</v>
      </c>
      <c r="M80" s="3">
        <v>38732802653</v>
      </c>
      <c r="O80" s="3">
        <v>12455728162</v>
      </c>
      <c r="Q80" s="7">
        <v>26277074491</v>
      </c>
    </row>
    <row r="81" spans="1:17" x14ac:dyDescent="0.25">
      <c r="A81" s="1" t="s">
        <v>227</v>
      </c>
      <c r="C81" s="3">
        <v>0</v>
      </c>
      <c r="E81" s="3">
        <v>0</v>
      </c>
      <c r="G81" s="3">
        <v>0</v>
      </c>
      <c r="I81" s="7">
        <v>0</v>
      </c>
      <c r="K81" s="3">
        <v>2500000</v>
      </c>
      <c r="M81" s="3">
        <v>7228283082</v>
      </c>
      <c r="O81" s="3">
        <v>7195017499</v>
      </c>
      <c r="Q81" s="7">
        <v>33265583</v>
      </c>
    </row>
    <row r="82" spans="1:17" x14ac:dyDescent="0.25">
      <c r="A82" s="1" t="s">
        <v>202</v>
      </c>
      <c r="C82" s="3">
        <v>0</v>
      </c>
      <c r="E82" s="3">
        <v>0</v>
      </c>
      <c r="G82" s="3">
        <v>0</v>
      </c>
      <c r="I82" s="7">
        <v>0</v>
      </c>
      <c r="K82" s="3">
        <v>400000</v>
      </c>
      <c r="M82" s="3">
        <v>4938466729</v>
      </c>
      <c r="O82" s="3">
        <v>3707925221</v>
      </c>
      <c r="Q82" s="7">
        <v>1230541508</v>
      </c>
    </row>
    <row r="83" spans="1:17" x14ac:dyDescent="0.25">
      <c r="A83" s="1" t="s">
        <v>88</v>
      </c>
      <c r="C83" s="3">
        <v>0</v>
      </c>
      <c r="E83" s="3">
        <v>0</v>
      </c>
      <c r="G83" s="3">
        <v>0</v>
      </c>
      <c r="I83" s="7">
        <v>0</v>
      </c>
      <c r="K83" s="3">
        <v>600000</v>
      </c>
      <c r="M83" s="3">
        <v>8735631500</v>
      </c>
      <c r="O83" s="3">
        <v>3134919300</v>
      </c>
      <c r="Q83" s="7">
        <v>5600712200</v>
      </c>
    </row>
    <row r="84" spans="1:17" x14ac:dyDescent="0.25">
      <c r="A84" s="1" t="s">
        <v>228</v>
      </c>
      <c r="C84" s="3">
        <v>0</v>
      </c>
      <c r="E84" s="3">
        <v>0</v>
      </c>
      <c r="G84" s="3">
        <v>0</v>
      </c>
      <c r="I84" s="7">
        <v>0</v>
      </c>
      <c r="K84" s="3">
        <v>330000</v>
      </c>
      <c r="M84" s="3">
        <v>989670000</v>
      </c>
      <c r="O84" s="3">
        <v>989670000</v>
      </c>
      <c r="Q84" s="7">
        <v>0</v>
      </c>
    </row>
    <row r="85" spans="1:17" x14ac:dyDescent="0.25">
      <c r="A85" s="1" t="s">
        <v>203</v>
      </c>
      <c r="C85" s="3">
        <v>0</v>
      </c>
      <c r="E85" s="3">
        <v>0</v>
      </c>
      <c r="G85" s="3">
        <v>0</v>
      </c>
      <c r="I85" s="7">
        <v>0</v>
      </c>
      <c r="K85" s="3">
        <v>278920</v>
      </c>
      <c r="M85" s="3">
        <v>2682284127</v>
      </c>
      <c r="O85" s="3">
        <v>2054886149</v>
      </c>
      <c r="Q85" s="7">
        <v>627397978</v>
      </c>
    </row>
    <row r="86" spans="1:17" x14ac:dyDescent="0.25">
      <c r="A86" s="1" t="s">
        <v>229</v>
      </c>
      <c r="C86" s="3">
        <v>0</v>
      </c>
      <c r="E86" s="3">
        <v>0</v>
      </c>
      <c r="G86" s="3">
        <v>0</v>
      </c>
      <c r="I86" s="7">
        <v>0</v>
      </c>
      <c r="K86" s="3">
        <v>150000</v>
      </c>
      <c r="M86" s="3">
        <v>8624191658</v>
      </c>
      <c r="O86" s="3">
        <v>6889614862</v>
      </c>
      <c r="Q86" s="7">
        <v>1734576796</v>
      </c>
    </row>
    <row r="87" spans="1:17" x14ac:dyDescent="0.25">
      <c r="A87" s="1" t="s">
        <v>230</v>
      </c>
      <c r="C87" s="3">
        <v>0</v>
      </c>
      <c r="E87" s="3">
        <v>0</v>
      </c>
      <c r="G87" s="3">
        <v>0</v>
      </c>
      <c r="I87" s="7">
        <v>0</v>
      </c>
      <c r="K87" s="3">
        <v>1513296</v>
      </c>
      <c r="M87" s="3">
        <v>37166053742</v>
      </c>
      <c r="O87" s="3">
        <v>19946568133</v>
      </c>
      <c r="Q87" s="7">
        <v>17219485609</v>
      </c>
    </row>
    <row r="88" spans="1:17" x14ac:dyDescent="0.25">
      <c r="A88" s="1" t="s">
        <v>231</v>
      </c>
      <c r="C88" s="3">
        <v>0</v>
      </c>
      <c r="E88" s="3">
        <v>0</v>
      </c>
      <c r="G88" s="3">
        <v>0</v>
      </c>
      <c r="I88" s="7">
        <v>0</v>
      </c>
      <c r="K88" s="3">
        <v>154220</v>
      </c>
      <c r="M88" s="3">
        <v>142436554849</v>
      </c>
      <c r="O88" s="3">
        <v>132130571845</v>
      </c>
      <c r="Q88" s="7">
        <v>10305983004</v>
      </c>
    </row>
    <row r="89" spans="1:17" x14ac:dyDescent="0.25">
      <c r="A89" s="1" t="s">
        <v>232</v>
      </c>
      <c r="C89" s="3">
        <v>0</v>
      </c>
      <c r="E89" s="3">
        <v>0</v>
      </c>
      <c r="G89" s="3">
        <v>0</v>
      </c>
      <c r="I89" s="7">
        <v>0</v>
      </c>
      <c r="K89" s="3">
        <v>2608</v>
      </c>
      <c r="M89" s="3">
        <v>2608000000</v>
      </c>
      <c r="O89" s="3">
        <v>2575989066</v>
      </c>
      <c r="Q89" s="7">
        <v>32010934</v>
      </c>
    </row>
    <row r="90" spans="1:17" x14ac:dyDescent="0.25">
      <c r="A90" s="1" t="s">
        <v>233</v>
      </c>
      <c r="C90" s="3">
        <v>0</v>
      </c>
      <c r="E90" s="3">
        <v>0</v>
      </c>
      <c r="G90" s="3">
        <v>0</v>
      </c>
      <c r="I90" s="7">
        <v>0</v>
      </c>
      <c r="K90" s="3">
        <v>29642</v>
      </c>
      <c r="M90" s="3">
        <v>29642000000</v>
      </c>
      <c r="O90" s="3">
        <v>28860546899</v>
      </c>
      <c r="Q90" s="7">
        <v>781453101</v>
      </c>
    </row>
    <row r="91" spans="1:17" x14ac:dyDescent="0.25">
      <c r="A91" s="1" t="s">
        <v>234</v>
      </c>
      <c r="C91" s="3">
        <v>0</v>
      </c>
      <c r="E91" s="3">
        <v>0</v>
      </c>
      <c r="G91" s="3">
        <v>0</v>
      </c>
      <c r="I91" s="3">
        <v>0</v>
      </c>
      <c r="K91" s="3">
        <v>29123</v>
      </c>
      <c r="M91" s="3">
        <v>29123000000</v>
      </c>
      <c r="O91" s="3">
        <v>28950423395</v>
      </c>
      <c r="Q91" s="7">
        <v>172576605</v>
      </c>
    </row>
    <row r="92" spans="1:17" x14ac:dyDescent="0.25">
      <c r="A92" s="1" t="s">
        <v>235</v>
      </c>
      <c r="C92" s="3">
        <v>0</v>
      </c>
      <c r="E92" s="3">
        <v>0</v>
      </c>
      <c r="G92" s="3">
        <v>0</v>
      </c>
      <c r="I92" s="3">
        <v>0</v>
      </c>
      <c r="K92" s="3">
        <v>14039</v>
      </c>
      <c r="M92" s="3">
        <v>14039000000</v>
      </c>
      <c r="O92" s="3">
        <v>13658755436</v>
      </c>
      <c r="Q92" s="7">
        <v>380244564</v>
      </c>
    </row>
    <row r="93" spans="1:17" x14ac:dyDescent="0.25">
      <c r="A93" s="1" t="s">
        <v>236</v>
      </c>
      <c r="C93" s="3">
        <v>0</v>
      </c>
      <c r="E93" s="3">
        <v>0</v>
      </c>
      <c r="G93" s="3">
        <v>0</v>
      </c>
      <c r="I93" s="3">
        <v>0</v>
      </c>
      <c r="K93" s="3">
        <v>20000</v>
      </c>
      <c r="M93" s="3">
        <v>19512482722</v>
      </c>
      <c r="O93" s="3">
        <v>18773601000</v>
      </c>
      <c r="Q93" s="7">
        <v>738881722</v>
      </c>
    </row>
    <row r="94" spans="1:17" x14ac:dyDescent="0.25">
      <c r="A94" s="1" t="s">
        <v>237</v>
      </c>
      <c r="C94" s="3">
        <v>0</v>
      </c>
      <c r="E94" s="3">
        <v>0</v>
      </c>
      <c r="G94" s="3">
        <v>0</v>
      </c>
      <c r="I94" s="3">
        <v>0</v>
      </c>
      <c r="K94" s="3">
        <v>4210</v>
      </c>
      <c r="M94" s="3">
        <v>3811884972</v>
      </c>
      <c r="O94" s="3">
        <v>3405501436</v>
      </c>
      <c r="Q94" s="7">
        <v>406383536</v>
      </c>
    </row>
    <row r="95" spans="1:17" x14ac:dyDescent="0.25">
      <c r="A95" s="1" t="s">
        <v>238</v>
      </c>
      <c r="C95" s="3">
        <v>0</v>
      </c>
      <c r="E95" s="3">
        <v>0</v>
      </c>
      <c r="G95" s="3">
        <v>0</v>
      </c>
      <c r="I95" s="3">
        <v>0</v>
      </c>
      <c r="K95" s="3">
        <v>9880</v>
      </c>
      <c r="M95" s="3">
        <v>9858472591</v>
      </c>
      <c r="O95" s="3">
        <v>8838959767</v>
      </c>
      <c r="Q95" s="7">
        <v>1019512824</v>
      </c>
    </row>
    <row r="96" spans="1:17" x14ac:dyDescent="0.25">
      <c r="A96" s="1" t="s">
        <v>239</v>
      </c>
      <c r="C96" s="3">
        <v>0</v>
      </c>
      <c r="E96" s="3">
        <v>0</v>
      </c>
      <c r="G96" s="3">
        <v>0</v>
      </c>
      <c r="I96" s="3">
        <v>0</v>
      </c>
      <c r="K96" s="3">
        <v>10000</v>
      </c>
      <c r="M96" s="3">
        <v>9708360042</v>
      </c>
      <c r="O96" s="3">
        <v>8556218764</v>
      </c>
      <c r="Q96" s="7">
        <v>1152141278</v>
      </c>
    </row>
    <row r="97" spans="1:17" x14ac:dyDescent="0.25">
      <c r="A97" s="1" t="s">
        <v>240</v>
      </c>
      <c r="C97" s="3">
        <v>0</v>
      </c>
      <c r="E97" s="3">
        <v>0</v>
      </c>
      <c r="G97" s="3">
        <v>0</v>
      </c>
      <c r="I97" s="3">
        <v>0</v>
      </c>
      <c r="K97" s="3">
        <v>20990</v>
      </c>
      <c r="M97" s="3">
        <v>17808927532</v>
      </c>
      <c r="O97" s="3">
        <v>15826206914</v>
      </c>
      <c r="Q97" s="7">
        <v>1982720618</v>
      </c>
    </row>
    <row r="98" spans="1:17" x14ac:dyDescent="0.25">
      <c r="A98" s="1" t="s">
        <v>241</v>
      </c>
      <c r="C98" s="3">
        <v>0</v>
      </c>
      <c r="E98" s="3">
        <v>0</v>
      </c>
      <c r="G98" s="3">
        <v>0</v>
      </c>
      <c r="I98" s="3">
        <v>0</v>
      </c>
      <c r="K98" s="3">
        <v>2323</v>
      </c>
      <c r="M98" s="3">
        <v>1965333192</v>
      </c>
      <c r="O98" s="3">
        <v>1810935945</v>
      </c>
      <c r="Q98" s="7">
        <v>154397247</v>
      </c>
    </row>
    <row r="99" spans="1:17" x14ac:dyDescent="0.25">
      <c r="A99" s="1" t="s">
        <v>242</v>
      </c>
      <c r="C99" s="3">
        <v>0</v>
      </c>
      <c r="E99" s="3">
        <v>0</v>
      </c>
      <c r="G99" s="3">
        <v>0</v>
      </c>
      <c r="I99" s="3">
        <v>0</v>
      </c>
      <c r="K99" s="3">
        <v>9711</v>
      </c>
      <c r="M99" s="3">
        <v>9711000000</v>
      </c>
      <c r="O99" s="3">
        <v>9462622051</v>
      </c>
      <c r="Q99" s="7">
        <v>248377949</v>
      </c>
    </row>
    <row r="100" spans="1:17" x14ac:dyDescent="0.25">
      <c r="A100" s="1" t="s">
        <v>243</v>
      </c>
      <c r="C100" s="3">
        <v>0</v>
      </c>
      <c r="E100" s="3">
        <v>0</v>
      </c>
      <c r="G100" s="3">
        <v>0</v>
      </c>
      <c r="I100" s="3">
        <v>0</v>
      </c>
      <c r="K100" s="3">
        <v>1721</v>
      </c>
      <c r="M100" s="3">
        <v>1721000000</v>
      </c>
      <c r="O100" s="3">
        <v>1634305090</v>
      </c>
      <c r="Q100" s="7">
        <v>86694910</v>
      </c>
    </row>
    <row r="101" spans="1:17" x14ac:dyDescent="0.25">
      <c r="A101" s="1" t="s">
        <v>244</v>
      </c>
      <c r="C101" s="3">
        <v>0</v>
      </c>
      <c r="E101" s="3">
        <v>0</v>
      </c>
      <c r="G101" s="3">
        <v>0</v>
      </c>
      <c r="I101" s="3">
        <v>0</v>
      </c>
      <c r="K101" s="3">
        <v>27000</v>
      </c>
      <c r="M101" s="3">
        <v>27000000000</v>
      </c>
      <c r="O101" s="3">
        <v>26668153561</v>
      </c>
      <c r="Q101" s="7">
        <v>331846439</v>
      </c>
    </row>
    <row r="102" spans="1:17" x14ac:dyDescent="0.25">
      <c r="A102" s="1" t="s">
        <v>245</v>
      </c>
      <c r="C102" s="3">
        <v>0</v>
      </c>
      <c r="E102" s="3">
        <v>0</v>
      </c>
      <c r="G102" s="3">
        <v>0</v>
      </c>
      <c r="I102" s="3">
        <v>0</v>
      </c>
      <c r="K102" s="3">
        <v>2262</v>
      </c>
      <c r="M102" s="3">
        <v>2262000000</v>
      </c>
      <c r="O102" s="3">
        <v>2141974960</v>
      </c>
      <c r="Q102" s="7">
        <v>120025040</v>
      </c>
    </row>
    <row r="103" spans="1:17" x14ac:dyDescent="0.25">
      <c r="A103" s="1" t="s">
        <v>246</v>
      </c>
      <c r="C103" s="3">
        <v>0</v>
      </c>
      <c r="E103" s="3">
        <v>0</v>
      </c>
      <c r="G103" s="3">
        <v>0</v>
      </c>
      <c r="I103" s="3">
        <v>0</v>
      </c>
      <c r="K103" s="3">
        <v>6000</v>
      </c>
      <c r="M103" s="3">
        <v>5775992913</v>
      </c>
      <c r="O103" s="3">
        <v>5561931858</v>
      </c>
      <c r="Q103" s="7">
        <v>214061055</v>
      </c>
    </row>
    <row r="104" spans="1:17" ht="23.25" thickBot="1" x14ac:dyDescent="0.3">
      <c r="E104" s="6">
        <f>SUM(E8:E103)</f>
        <v>5512458707167</v>
      </c>
      <c r="G104" s="6">
        <f>SUM(G8:G103)</f>
        <v>3400194628013</v>
      </c>
      <c r="I104" s="6">
        <f>SUM(I8:I103)</f>
        <v>2112264079154</v>
      </c>
      <c r="M104" s="6">
        <f>SUM(M8:M103)</f>
        <v>8386292767447</v>
      </c>
      <c r="O104" s="6">
        <f>SUM(O8:O103)</f>
        <v>5302020954862</v>
      </c>
      <c r="Q104" s="6">
        <f>SUM(Q8:Q103)</f>
        <v>3084271812585</v>
      </c>
    </row>
    <row r="105" spans="1:17" ht="23.25" thickTop="1" x14ac:dyDescent="0.25"/>
    <row r="106" spans="1:17" x14ac:dyDescent="0.25">
      <c r="I106" s="3"/>
      <c r="Q106" s="3"/>
    </row>
    <row r="107" spans="1:17" x14ac:dyDescent="0.25">
      <c r="I107" s="3"/>
      <c r="Q10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2020-08-25T08:21:45Z</dcterms:created>
  <dcterms:modified xsi:type="dcterms:W3CDTF">2020-08-31T14:19:58Z</dcterms:modified>
</cp:coreProperties>
</file>