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شهریور 99\تارنما\"/>
    </mc:Choice>
  </mc:AlternateContent>
  <xr:revisionPtr revIDLastSave="0" documentId="13_ncr:1_{66F01DAC-5B9C-48DF-880B-C609CC4698FB}" xr6:coauthVersionLast="45" xr6:coauthVersionMax="45" xr10:uidLastSave="{00000000-0000-0000-0000-000000000000}"/>
  <bookViews>
    <workbookView xWindow="28680" yWindow="-120" windowWidth="29040" windowHeight="15840" tabRatio="793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K10" i="13"/>
  <c r="K9" i="13"/>
  <c r="K8" i="13"/>
  <c r="G10" i="13"/>
  <c r="I10" i="13"/>
  <c r="E10" i="13"/>
  <c r="Q27" i="12"/>
  <c r="I27" i="12"/>
  <c r="C27" i="12"/>
  <c r="E27" i="12"/>
  <c r="G27" i="12"/>
  <c r="K27" i="12"/>
  <c r="M27" i="12"/>
  <c r="O27" i="12"/>
  <c r="U130" i="11"/>
  <c r="K130" i="11"/>
  <c r="I130" i="11"/>
  <c r="M130" i="11"/>
  <c r="O130" i="11"/>
  <c r="Q130" i="11"/>
  <c r="C130" i="11"/>
  <c r="E130" i="11"/>
  <c r="G130" i="11"/>
  <c r="Q128" i="10"/>
  <c r="I128" i="10"/>
  <c r="O128" i="10"/>
  <c r="M128" i="10"/>
  <c r="G128" i="10"/>
  <c r="E128" i="10"/>
  <c r="Q88" i="9"/>
  <c r="O88" i="9"/>
  <c r="M88" i="9"/>
  <c r="G88" i="9"/>
  <c r="E88" i="9"/>
  <c r="Q73" i="8"/>
  <c r="O73" i="8"/>
  <c r="M73" i="8"/>
  <c r="K73" i="8"/>
  <c r="I73" i="8"/>
  <c r="K11" i="7"/>
  <c r="Q11" i="7"/>
  <c r="S11" i="7"/>
  <c r="O11" i="7"/>
  <c r="M11" i="7"/>
  <c r="I11" i="7"/>
  <c r="S11" i="6"/>
  <c r="Q11" i="6"/>
  <c r="O11" i="6"/>
  <c r="M11" i="6"/>
  <c r="K11" i="6"/>
  <c r="AK12" i="3"/>
  <c r="AI12" i="3"/>
  <c r="AG12" i="3"/>
  <c r="AA12" i="3"/>
  <c r="W12" i="3"/>
  <c r="S12" i="3"/>
  <c r="Q12" i="3"/>
  <c r="Y87" i="1"/>
  <c r="W87" i="1"/>
  <c r="U87" i="1"/>
  <c r="O87" i="1"/>
  <c r="K87" i="1"/>
  <c r="G87" i="1"/>
  <c r="E87" i="1"/>
  <c r="S130" i="11" l="1"/>
  <c r="I88" i="9"/>
  <c r="S73" i="8"/>
</calcChain>
</file>

<file path=xl/sharedStrings.xml><?xml version="1.0" encoding="utf-8"?>
<sst xmlns="http://schemas.openxmlformats.org/spreadsheetml/2006/main" count="962" uniqueCount="284">
  <si>
    <t>صندوق سرمایه‌گذاری مشترک امید توسعه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</si>
  <si>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</si>
  <si>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</si>
  <si>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</si>
  <si>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</si>
  <si>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</si>
  <si>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</si>
  <si>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</si>
  <si>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</si>
  <si>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</si>
  <si>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</si>
  <si>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</si>
  <si>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</si>
  <si>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</si>
  <si>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</si>
  <si>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تایر</t>
  </si>
  <si>
    <t>بانک  آینده</t>
  </si>
  <si>
    <t>بانک تجارت</t>
  </si>
  <si>
    <t>بانک صادرات ایران</t>
  </si>
  <si>
    <t>بانک ملت</t>
  </si>
  <si>
    <t>بهساز كاشانه تهران</t>
  </si>
  <si>
    <t>پارس‌ دارو</t>
  </si>
  <si>
    <t>پالایش نفت بندرعباس</t>
  </si>
  <si>
    <t>پالایش نفت تبریز</t>
  </si>
  <si>
    <t>پالایش نفت تهران</t>
  </si>
  <si>
    <t>پالایش نفت شیراز</t>
  </si>
  <si>
    <t>پتروشيمي اروميه</t>
  </si>
  <si>
    <t>پتروشیمی پردیس</t>
  </si>
  <si>
    <t>پتروشیمی جم</t>
  </si>
  <si>
    <t>پتروشیمی خراسان</t>
  </si>
  <si>
    <t>پتروشیمی شازند</t>
  </si>
  <si>
    <t>پتروشیمی‌شیراز</t>
  </si>
  <si>
    <t>پديده شيمي قرن</t>
  </si>
  <si>
    <t>پليمر آريا ساسول</t>
  </si>
  <si>
    <t>پلی پروپیلن جم - جم پیلن</t>
  </si>
  <si>
    <t>تامين سرمايه امين</t>
  </si>
  <si>
    <t>تامين سرمايه بانك ملت</t>
  </si>
  <si>
    <t>تامین سرمایه لوتوس پارسیان</t>
  </si>
  <si>
    <t>تامین سرمایه نوین</t>
  </si>
  <si>
    <t>تجارت الکترونیک  پارسیان</t>
  </si>
  <si>
    <t>تراکتورسازی‌ایران‌</t>
  </si>
  <si>
    <t>توسعه مسیر برق گیلان</t>
  </si>
  <si>
    <t>توسعه‌ معادن‌ روی‌ ایران‌</t>
  </si>
  <si>
    <t>توسعه‌معادن‌وفلزات‌</t>
  </si>
  <si>
    <t>توليد نيروي برق آبادان</t>
  </si>
  <si>
    <t>تولید نیروی برق دماوند</t>
  </si>
  <si>
    <t>ح . تامین سرمایه لوتوس پارسیان</t>
  </si>
  <si>
    <t>ح . سرمايه گذاري صدرتامين</t>
  </si>
  <si>
    <t>ح . صنعتي دوده فام</t>
  </si>
  <si>
    <t>ح . فروشگاههاي زنجيره اي افق كوروش</t>
  </si>
  <si>
    <t>ح . فولاد خراسان</t>
  </si>
  <si>
    <t>داروپخش‌ (هلدینگ‌</t>
  </si>
  <si>
    <t>رايان هم افزا</t>
  </si>
  <si>
    <t>زرین معدن آسیا</t>
  </si>
  <si>
    <t>س. نفت و گاز و پتروشیمی تأمین</t>
  </si>
  <si>
    <t>سخت آژند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</si>
  <si>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</si>
  <si>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</si>
  <si>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</si>
  <si>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</si>
  <si>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</si>
  <si>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</si>
  <si>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</si>
  <si>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</si>
  <si>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</si>
  <si>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سیمان‌ خزر</t>
  </si>
  <si>
    <t>سیمان‌ داراب‌</t>
  </si>
  <si>
    <t>سیمان‌ارومیه‌</t>
  </si>
  <si>
    <t>شيرپاستوريزه پگاه گيلان</t>
  </si>
  <si>
    <t>صنایع پتروشیمی خلیج فارس</t>
  </si>
  <si>
    <t>غلتک سازان سپاهان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</si>
  <si>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</si>
  <si>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</si>
  <si>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</si>
  <si>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خراسان</t>
  </si>
  <si>
    <t>فولاد مبارکه اصفهان</t>
  </si>
  <si>
    <t>كشاورزي و دامپروري ملارد شير</t>
  </si>
  <si>
    <t>گروه مدیریت سرمایه گذاری امید</t>
  </si>
  <si>
    <t>گسترش نفت و گاز پارسیان</t>
  </si>
  <si>
    <t>گلتاش‌</t>
  </si>
  <si>
    <t>لیزینگ پارسیان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</si>
  <si>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</si>
  <si>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</si>
  <si>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</si>
  <si>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</si>
  <si>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موتوژن‌</t>
  </si>
  <si>
    <t>کیمیدارو</t>
  </si>
  <si>
    <t>صنایع پتروشیمی کرمانشاه</t>
  </si>
  <si>
    <t>سرمايه گذاري مالي سپهرصادرات</t>
  </si>
  <si>
    <t>ح. سرمایه گذاری نیروگاهی ایران</t>
  </si>
  <si>
    <t>توسعه و عمران اميد</t>
  </si>
  <si>
    <t>برق و انرژي پيوندگستر پارس</t>
  </si>
  <si>
    <t>تهيه توزيع غذاي دنا آفرين فدك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</si>
  <si>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</si>
  <si>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</si>
  <si>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</si>
  <si>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</si>
  <si>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</si>
  <si>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</si>
  <si>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</si>
  <si>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</si>
  <si>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</si>
  <si>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دولت4-ش.خ 0006</t>
  </si>
  <si>
    <t>بله</t>
  </si>
  <si>
    <t>1399/05/07</t>
  </si>
  <si>
    <t>1400/06/07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</si>
  <si>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</si>
  <si>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</si>
  <si>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</si>
  <si>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</si>
  <si>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</si>
  <si>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</si>
  <si>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</si>
  <si>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</si>
  <si>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</si>
  <si>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</si>
  <si>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</si>
  <si>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</si>
  <si>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</si>
  <si>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</si>
  <si>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</si>
  <si>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</si>
  <si>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</si>
  <si>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</si>
  <si>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</si>
  <si>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</si>
  <si>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</si>
  <si>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</si>
  <si>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</si>
  <si>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</si>
  <si>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</si>
  <si>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</si>
  <si>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</si>
  <si>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</si>
  <si>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</si>
  <si>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</si>
  <si>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</si>
  <si>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</si>
  <si>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</si>
  <si>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</si>
  <si>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</si>
  <si>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</si>
  <si>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</si>
  <si>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</si>
  <si>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</si>
  <si>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</si>
  <si>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</si>
  <si>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1399/03/27</t>
  </si>
  <si>
    <t>1398/09/24</t>
  </si>
  <si>
    <t>1399/04/17</t>
  </si>
  <si>
    <t>1398/12/05</t>
  </si>
  <si>
    <t>1399/04/26</t>
  </si>
  <si>
    <t>1399/04/31</t>
  </si>
  <si>
    <t>1399/02/07</t>
  </si>
  <si>
    <t>1399/04/15</t>
  </si>
  <si>
    <t>1399/02/31</t>
  </si>
  <si>
    <t>کشتیرانی جمهوری اسلامی ایران</t>
  </si>
  <si>
    <t>1398/07/30</t>
  </si>
  <si>
    <t>1399/04/19</t>
  </si>
  <si>
    <t>دارویی‌ رازک‌</t>
  </si>
  <si>
    <t>1399/03/11</t>
  </si>
  <si>
    <t>1398/11/08</t>
  </si>
  <si>
    <t>1399/04/02</t>
  </si>
  <si>
    <t>1399/04/29</t>
  </si>
  <si>
    <t>1399/04/10</t>
  </si>
  <si>
    <t>1399/04/09</t>
  </si>
  <si>
    <t>1399/02/09</t>
  </si>
  <si>
    <t>1399/04/25</t>
  </si>
  <si>
    <t>پالایش نفت اصفهان</t>
  </si>
  <si>
    <t>1399/06/16</t>
  </si>
  <si>
    <t>1399/05/15</t>
  </si>
  <si>
    <t>1399/04/14</t>
  </si>
  <si>
    <t>معدنی‌ املاح‌  ایران‌</t>
  </si>
  <si>
    <t>1399/02/23</t>
  </si>
  <si>
    <t>1398/09/28</t>
  </si>
  <si>
    <t>1399/03/01</t>
  </si>
  <si>
    <t>1399/04/30</t>
  </si>
  <si>
    <t>1399/06/05</t>
  </si>
  <si>
    <t>س.ص.بازنشستگی کارکنان بانکها</t>
  </si>
  <si>
    <t>1398/12/10</t>
  </si>
  <si>
    <t>1399/06/25</t>
  </si>
  <si>
    <t>سیمان خوزستان</t>
  </si>
  <si>
    <t>1399/03/25</t>
  </si>
  <si>
    <t>داروسازی کاسپین تامین</t>
  </si>
  <si>
    <t>1399/03/12</t>
  </si>
  <si>
    <t>1399/04/08</t>
  </si>
  <si>
    <t>1399/04/11</t>
  </si>
  <si>
    <t>1399/05/11</t>
  </si>
  <si>
    <t>تامین سرمایه امید</t>
  </si>
  <si>
    <t>1398/12/19</t>
  </si>
  <si>
    <t>1399/01/30</t>
  </si>
  <si>
    <t>1399/06/18</t>
  </si>
  <si>
    <t>1399/02/03</t>
  </si>
  <si>
    <t>1399/03/13</t>
  </si>
  <si>
    <t>1399/02/16</t>
  </si>
  <si>
    <t>پتروشیمی نوری</t>
  </si>
  <si>
    <t>1399/03/24</t>
  </si>
  <si>
    <t>1399/02/29</t>
  </si>
  <si>
    <t>1399/05/25</t>
  </si>
  <si>
    <t>صنعتی دوده فام</t>
  </si>
  <si>
    <t>1399/04/28</t>
  </si>
  <si>
    <t>مجتمع صنایع لاستیک یزد</t>
  </si>
  <si>
    <t>سيمان ساوه</t>
  </si>
  <si>
    <t>1399/02/20</t>
  </si>
  <si>
    <t>1399/02/30</t>
  </si>
  <si>
    <t>1399/02/28</t>
  </si>
  <si>
    <t>سرمايه گذاري سيمان تامين</t>
  </si>
  <si>
    <t>1399/05/08</t>
  </si>
  <si>
    <t>1399/06/29</t>
  </si>
  <si>
    <t>1399/06/03</t>
  </si>
  <si>
    <t>بهای فروش</t>
  </si>
  <si>
    <t>ارزش دفتری</t>
  </si>
  <si>
    <t>سود و زیان ناشی از تغییر قیمت</t>
  </si>
  <si>
    <t>پتروشیمی غدیر</t>
  </si>
  <si>
    <t>گروه  صنایع کاغذ پارس</t>
  </si>
  <si>
    <t>همکاران سیستم</t>
  </si>
  <si>
    <t>گروه مپنا (سهامی عام)</t>
  </si>
  <si>
    <t>آلومینیوم‌ایران‌</t>
  </si>
  <si>
    <t>ایران‌ ترانسفو</t>
  </si>
  <si>
    <t>ح . معدنی‌ املاح‌  ایران‌</t>
  </si>
  <si>
    <t>سود و زیان ناشی از فروش</t>
  </si>
  <si>
    <t>ح . سیمان‌ خزر</t>
  </si>
  <si>
    <t>کالسیمین‌</t>
  </si>
  <si>
    <t>افست‌</t>
  </si>
  <si>
    <t>بانک ایران زمین</t>
  </si>
  <si>
    <t>صنایع‌جوشکاب‌یزد</t>
  </si>
  <si>
    <t>ح .داروسازی کاسپین تامین</t>
  </si>
  <si>
    <t>سرمایه‌گذاری‌ صنعت‌ نفت‌</t>
  </si>
  <si>
    <t>باما</t>
  </si>
  <si>
    <t>فولاد کاوه جنوب کیش</t>
  </si>
  <si>
    <t>فولاد امیرکبیرکاشان</t>
  </si>
  <si>
    <t>ح .فولاد کاوه جنوب کیش</t>
  </si>
  <si>
    <t>سرمایه‌گذاری صنایع پتروشیمی‌</t>
  </si>
  <si>
    <t>نفت ایرانول</t>
  </si>
  <si>
    <t>بانک خاورمیانه</t>
  </si>
  <si>
    <t>ح . معدنی و صنعتی گل گهر</t>
  </si>
  <si>
    <t>سرمایه گذاری پویا</t>
  </si>
  <si>
    <t>پتروشیمی پارس</t>
  </si>
  <si>
    <t>سرمايه گذاري كشاورزي كوثر</t>
  </si>
  <si>
    <t>صنعتي زر ماكارون</t>
  </si>
  <si>
    <t>مخابرات ایران</t>
  </si>
  <si>
    <t>ح . تراکتورسازی‌ایران‌</t>
  </si>
  <si>
    <t>پتروشیمی زاگرس</t>
  </si>
  <si>
    <t>تولیدی چدن سازان</t>
  </si>
  <si>
    <t>پتروشيمي تندگويان</t>
  </si>
  <si>
    <t>سرمايه گذاري صبا تامين</t>
  </si>
  <si>
    <t>سرمايه گذاري تامين اجتماعي</t>
  </si>
  <si>
    <t>فولاد  خوزستان</t>
  </si>
  <si>
    <t>س.آرین توسکا قیمت اسمی 350ریال</t>
  </si>
  <si>
    <t>ریل سیر کوثر</t>
  </si>
  <si>
    <t>اسنادخزانه-م3بودجه97-990721</t>
  </si>
  <si>
    <t>اسنادخزانه-م22بودجه97-000428</t>
  </si>
  <si>
    <t>اسنادخزانه-م5بودجه98-000422</t>
  </si>
  <si>
    <t>اسنادخزانه-م14بودجه97-980722</t>
  </si>
  <si>
    <t>اسنادخزانه-م19بودجه97-980827</t>
  </si>
  <si>
    <t>اسنادخزانه-م6بودجه96-980722</t>
  </si>
  <si>
    <t>اسنادخزانه-م15بودجه96-980820</t>
  </si>
  <si>
    <t>اسنادخزانه-م6بودجه97-990423</t>
  </si>
  <si>
    <t>اسنادخزانه-م4بودجه97-991022</t>
  </si>
  <si>
    <t>اسنادخزانه-م15بودجه97-990224</t>
  </si>
  <si>
    <t>اسنادخزانه-م2بودجه98-990430</t>
  </si>
  <si>
    <t>اسنادخزانه-م4بودجه96-980820</t>
  </si>
  <si>
    <t>اسنادخزانه-م12بودجه96-981114</t>
  </si>
  <si>
    <t>اسنادخزانه-م8بودجه97-980723</t>
  </si>
  <si>
    <t>اسنادخزانه-م17بودجه97-981017</t>
  </si>
  <si>
    <t>اسنادخزانه-م3بودجه98-990521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</si>
  <si>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</si>
  <si>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</si>
  <si>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</si>
  <si>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</si>
  <si>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</si>
  <si>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</si>
  <si>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</si>
  <si>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</si>
  <si>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</si>
  <si>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</si>
  <si>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</si>
  <si>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</si>
  <si>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</si>
  <si>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</si>
  <si>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</si>
  <si>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1399/06/01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</si>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</sst>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523875</xdr:colOff>
      <xdr:row>38</xdr:row>
      <xdr:rowOff>174625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0EBC42-12B9-46B4-9664-0221A5B38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488375" y="0"/>
          <a:ext cx="7159624" cy="741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79B8-BF7E-41F1-9BCB-F22191A014EF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2"/>
  <sheetViews>
    <sheetView rightToLeft="1" topLeftCell="A121" workbookViewId="0">
      <selection activeCell="I130" sqref="I130"/>
    </sheetView>
  </sheetViews>
  <sheetFormatPr defaultRowHeight="22.5" x14ac:dyDescent="0.25"/>
  <cols>
    <col min="1" max="1" width="38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20.8554687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" x14ac:dyDescent="0.25">
      <c r="A6" s="13" t="s">
        <v>3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H6" s="14" t="s">
        <v>133</v>
      </c>
      <c r="I6" s="14" t="s">
        <v>133</v>
      </c>
      <c r="J6" s="14" t="s">
        <v>133</v>
      </c>
      <c r="K6" s="14" t="s">
        <v>133</v>
      </c>
      <c r="M6" s="14" t="s">
        <v>134</v>
      </c>
      <c r="N6" s="14" t="s">
        <v>134</v>
      </c>
      <c r="O6" s="14" t="s">
        <v>134</v>
      </c>
      <c r="P6" s="14" t="s">
        <v>134</v>
      </c>
      <c r="Q6" s="14" t="s">
        <v>134</v>
      </c>
      <c r="R6" s="14" t="s">
        <v>134</v>
      </c>
      <c r="S6" s="14" t="s">
        <v>134</v>
      </c>
      <c r="T6" s="14" t="s">
        <v>134</v>
      </c>
      <c r="U6" s="14" t="s">
        <v>134</v>
      </c>
    </row>
    <row r="7" spans="1:21" ht="24" x14ac:dyDescent="0.25">
      <c r="A7" s="14" t="s">
        <v>3</v>
      </c>
      <c r="C7" s="14" t="s">
        <v>266</v>
      </c>
      <c r="E7" s="14" t="s">
        <v>267</v>
      </c>
      <c r="G7" s="14" t="s">
        <v>268</v>
      </c>
      <c r="I7" s="14" t="s">
        <v>118</v>
      </c>
      <c r="K7" s="14" t="s">
        <v>269</v>
      </c>
      <c r="M7" s="14" t="s">
        <v>266</v>
      </c>
      <c r="O7" s="14" t="s">
        <v>267</v>
      </c>
      <c r="Q7" s="14" t="s">
        <v>268</v>
      </c>
      <c r="S7" s="14" t="s">
        <v>118</v>
      </c>
      <c r="U7" s="14" t="s">
        <v>269</v>
      </c>
    </row>
    <row r="8" spans="1:21" x14ac:dyDescent="0.25">
      <c r="A8" s="1" t="s">
        <v>17</v>
      </c>
      <c r="C8" s="3">
        <v>0</v>
      </c>
      <c r="E8" s="8">
        <v>-86834960521</v>
      </c>
      <c r="G8" s="3">
        <v>84473089448</v>
      </c>
      <c r="I8" s="8">
        <v>-2361871073</v>
      </c>
      <c r="K8" s="6">
        <v>1.5548842991597799E-3</v>
      </c>
      <c r="M8" s="8">
        <v>0</v>
      </c>
      <c r="N8" s="8"/>
      <c r="O8" s="8">
        <v>77765846740</v>
      </c>
      <c r="P8" s="8"/>
      <c r="Q8" s="8">
        <v>416472620199</v>
      </c>
      <c r="R8" s="8"/>
      <c r="S8" s="8">
        <v>494238466939</v>
      </c>
      <c r="U8" s="6">
        <v>5.223323015807791E-2</v>
      </c>
    </row>
    <row r="9" spans="1:21" x14ac:dyDescent="0.25">
      <c r="A9" s="1" t="s">
        <v>87</v>
      </c>
      <c r="C9" s="3">
        <v>0</v>
      </c>
      <c r="E9" s="8">
        <v>-9390459350</v>
      </c>
      <c r="F9" s="8"/>
      <c r="G9" s="8">
        <v>-8523925</v>
      </c>
      <c r="H9" s="8"/>
      <c r="I9" s="8">
        <v>-9398983275</v>
      </c>
      <c r="K9" s="6">
        <v>6.1876076511661899E-3</v>
      </c>
      <c r="M9" s="8">
        <v>0</v>
      </c>
      <c r="N9" s="8"/>
      <c r="O9" s="8">
        <v>-9390459350</v>
      </c>
      <c r="P9" s="8"/>
      <c r="Q9" s="8">
        <v>-8523925</v>
      </c>
      <c r="R9" s="8"/>
      <c r="S9" s="8">
        <v>-9398983275</v>
      </c>
      <c r="U9" s="6">
        <v>-9.933246590366927E-4</v>
      </c>
    </row>
    <row r="10" spans="1:21" x14ac:dyDescent="0.25">
      <c r="A10" s="1" t="s">
        <v>69</v>
      </c>
      <c r="C10" s="3">
        <v>0</v>
      </c>
      <c r="E10" s="8">
        <v>51232241577</v>
      </c>
      <c r="F10" s="8"/>
      <c r="G10" s="8">
        <v>-56443592438</v>
      </c>
      <c r="H10" s="8"/>
      <c r="I10" s="8">
        <v>-5211350861</v>
      </c>
      <c r="K10" s="6">
        <v>3.4307747462647871E-3</v>
      </c>
      <c r="M10" s="8">
        <v>0</v>
      </c>
      <c r="N10" s="8"/>
      <c r="O10" s="8">
        <v>-15827746173</v>
      </c>
      <c r="P10" s="8"/>
      <c r="Q10" s="8">
        <v>-85943360001</v>
      </c>
      <c r="R10" s="8"/>
      <c r="S10" s="8">
        <v>-101771106174</v>
      </c>
      <c r="U10" s="6">
        <v>-1.0755604769397315E-2</v>
      </c>
    </row>
    <row r="11" spans="1:21" x14ac:dyDescent="0.25">
      <c r="A11" s="1" t="s">
        <v>81</v>
      </c>
      <c r="C11" s="3">
        <v>0</v>
      </c>
      <c r="E11" s="8">
        <v>-9767425707</v>
      </c>
      <c r="F11" s="8"/>
      <c r="G11" s="8">
        <v>3653750863</v>
      </c>
      <c r="H11" s="8"/>
      <c r="I11" s="8">
        <v>-6113674844</v>
      </c>
      <c r="K11" s="6">
        <v>4.0247992931423376E-3</v>
      </c>
      <c r="M11" s="8">
        <v>16502000000</v>
      </c>
      <c r="N11" s="8"/>
      <c r="O11" s="8">
        <v>49779107729</v>
      </c>
      <c r="P11" s="8"/>
      <c r="Q11" s="8">
        <v>3653750863</v>
      </c>
      <c r="R11" s="8"/>
      <c r="S11" s="8">
        <v>69934858592</v>
      </c>
      <c r="U11" s="6">
        <v>7.3910142760284583E-3</v>
      </c>
    </row>
    <row r="12" spans="1:21" x14ac:dyDescent="0.25">
      <c r="A12" s="1" t="s">
        <v>70</v>
      </c>
      <c r="C12" s="3">
        <v>0</v>
      </c>
      <c r="E12" s="8">
        <v>-27011578564</v>
      </c>
      <c r="F12" s="8"/>
      <c r="G12" s="8">
        <v>19953966563</v>
      </c>
      <c r="H12" s="8"/>
      <c r="I12" s="8">
        <v>-7057612001</v>
      </c>
      <c r="K12" s="6">
        <v>4.6462189301374104E-3</v>
      </c>
      <c r="M12" s="8">
        <v>2417068842</v>
      </c>
      <c r="N12" s="8"/>
      <c r="O12" s="8">
        <v>0</v>
      </c>
      <c r="P12" s="8"/>
      <c r="Q12" s="8">
        <v>23779484609</v>
      </c>
      <c r="R12" s="8"/>
      <c r="S12" s="8">
        <v>26196553451</v>
      </c>
      <c r="U12" s="6">
        <v>2.76856355238605E-3</v>
      </c>
    </row>
    <row r="13" spans="1:21" x14ac:dyDescent="0.25">
      <c r="A13" s="1" t="s">
        <v>52</v>
      </c>
      <c r="C13" s="3">
        <v>0</v>
      </c>
      <c r="E13" s="8">
        <v>-77054430</v>
      </c>
      <c r="F13" s="8"/>
      <c r="G13" s="8">
        <v>249642425</v>
      </c>
      <c r="H13" s="8"/>
      <c r="I13" s="8">
        <v>172587995</v>
      </c>
      <c r="K13" s="6">
        <v>-1.1361939553631474E-4</v>
      </c>
      <c r="M13" s="8">
        <v>0</v>
      </c>
      <c r="N13" s="8"/>
      <c r="O13" s="8">
        <v>0</v>
      </c>
      <c r="P13" s="8"/>
      <c r="Q13" s="8">
        <v>249642425</v>
      </c>
      <c r="R13" s="8"/>
      <c r="S13" s="8">
        <v>249642425</v>
      </c>
      <c r="U13" s="6">
        <v>2.6383276726728522E-5</v>
      </c>
    </row>
    <row r="14" spans="1:21" x14ac:dyDescent="0.25">
      <c r="A14" s="1" t="s">
        <v>23</v>
      </c>
      <c r="C14" s="3">
        <v>0</v>
      </c>
      <c r="E14" s="8">
        <v>-588026703916</v>
      </c>
      <c r="F14" s="8"/>
      <c r="G14" s="8">
        <v>22100751384</v>
      </c>
      <c r="H14" s="8"/>
      <c r="I14" s="8">
        <v>-565925952532</v>
      </c>
      <c r="K14" s="6">
        <v>0.37256452654774158</v>
      </c>
      <c r="M14" s="8">
        <v>29315136761</v>
      </c>
      <c r="N14" s="8"/>
      <c r="O14" s="8">
        <v>-155429731590</v>
      </c>
      <c r="P14" s="8"/>
      <c r="Q14" s="8">
        <v>24513802421</v>
      </c>
      <c r="R14" s="8"/>
      <c r="S14" s="8">
        <v>-101600792408</v>
      </c>
      <c r="U14" s="6">
        <v>-1.0737605283858151E-2</v>
      </c>
    </row>
    <row r="15" spans="1:21" x14ac:dyDescent="0.25">
      <c r="A15" s="1" t="s">
        <v>75</v>
      </c>
      <c r="C15" s="3">
        <v>0</v>
      </c>
      <c r="E15" s="8">
        <v>106560596885</v>
      </c>
      <c r="F15" s="8"/>
      <c r="G15" s="8">
        <v>162603222156</v>
      </c>
      <c r="H15" s="8"/>
      <c r="I15" s="8">
        <v>269163819041</v>
      </c>
      <c r="K15" s="6">
        <v>-0.17719790081392639</v>
      </c>
      <c r="M15" s="8">
        <v>30212618698</v>
      </c>
      <c r="N15" s="8"/>
      <c r="O15" s="8">
        <v>788127344234</v>
      </c>
      <c r="P15" s="8"/>
      <c r="Q15" s="8">
        <v>327006319497</v>
      </c>
      <c r="R15" s="8"/>
      <c r="S15" s="8">
        <v>1145346282429</v>
      </c>
      <c r="U15" s="6">
        <v>0.12104508245044514</v>
      </c>
    </row>
    <row r="16" spans="1:21" x14ac:dyDescent="0.25">
      <c r="A16" s="1" t="s">
        <v>46</v>
      </c>
      <c r="C16" s="3">
        <v>0</v>
      </c>
      <c r="E16" s="8">
        <v>-68952146298</v>
      </c>
      <c r="F16" s="8"/>
      <c r="G16" s="8">
        <v>0</v>
      </c>
      <c r="H16" s="8"/>
      <c r="I16" s="8">
        <v>-68952146298</v>
      </c>
      <c r="K16" s="6">
        <v>4.5393083008527346E-2</v>
      </c>
      <c r="M16" s="8">
        <v>0</v>
      </c>
      <c r="N16" s="8"/>
      <c r="O16" s="8">
        <v>0</v>
      </c>
      <c r="P16" s="8"/>
      <c r="Q16" s="8">
        <v>0</v>
      </c>
      <c r="R16" s="8"/>
      <c r="S16" s="8">
        <v>0</v>
      </c>
      <c r="U16" s="6">
        <v>0</v>
      </c>
    </row>
    <row r="17" spans="1:21" x14ac:dyDescent="0.25">
      <c r="A17" s="1" t="s">
        <v>15</v>
      </c>
      <c r="C17" s="3">
        <v>0</v>
      </c>
      <c r="E17" s="8">
        <v>-82569967401</v>
      </c>
      <c r="F17" s="8"/>
      <c r="G17" s="8">
        <v>78355853386</v>
      </c>
      <c r="H17" s="8"/>
      <c r="I17" s="8">
        <v>-4214114015</v>
      </c>
      <c r="K17" s="6">
        <v>2.7742664668270372E-3</v>
      </c>
      <c r="M17" s="8">
        <v>2995239264</v>
      </c>
      <c r="N17" s="8"/>
      <c r="O17" s="8">
        <v>0</v>
      </c>
      <c r="P17" s="8"/>
      <c r="Q17" s="8">
        <v>121375367447</v>
      </c>
      <c r="R17" s="8"/>
      <c r="S17" s="8">
        <v>124370606711</v>
      </c>
      <c r="U17" s="6">
        <v>1.3144016420796394E-2</v>
      </c>
    </row>
    <row r="18" spans="1:21" x14ac:dyDescent="0.25">
      <c r="A18" s="1" t="s">
        <v>30</v>
      </c>
      <c r="C18" s="3">
        <v>0</v>
      </c>
      <c r="E18" s="8">
        <v>-15468798057</v>
      </c>
      <c r="F18" s="8"/>
      <c r="G18" s="8">
        <v>13337525782</v>
      </c>
      <c r="H18" s="8"/>
      <c r="I18" s="8">
        <v>-2131272275</v>
      </c>
      <c r="K18" s="6">
        <v>1.4030748060362272E-3</v>
      </c>
      <c r="M18" s="8">
        <v>1845202952</v>
      </c>
      <c r="N18" s="8"/>
      <c r="O18" s="8">
        <v>0</v>
      </c>
      <c r="P18" s="8"/>
      <c r="Q18" s="8">
        <v>13337525782</v>
      </c>
      <c r="R18" s="8"/>
      <c r="S18" s="8">
        <v>15182728734</v>
      </c>
      <c r="U18" s="6">
        <v>1.6045755590460018E-3</v>
      </c>
    </row>
    <row r="19" spans="1:21" x14ac:dyDescent="0.25">
      <c r="A19" s="1" t="s">
        <v>19</v>
      </c>
      <c r="C19" s="3">
        <v>0</v>
      </c>
      <c r="E19" s="8">
        <v>-306347850107</v>
      </c>
      <c r="F19" s="8"/>
      <c r="G19" s="8">
        <v>50572163628</v>
      </c>
      <c r="H19" s="8"/>
      <c r="I19" s="8">
        <v>-255775686479</v>
      </c>
      <c r="K19" s="6">
        <v>0.16838412712674442</v>
      </c>
      <c r="M19" s="8">
        <v>1445002547</v>
      </c>
      <c r="N19" s="8"/>
      <c r="O19" s="8">
        <v>290889599250</v>
      </c>
      <c r="P19" s="8"/>
      <c r="Q19" s="8">
        <v>233856758122</v>
      </c>
      <c r="R19" s="8"/>
      <c r="S19" s="8">
        <v>526191359919</v>
      </c>
      <c r="U19" s="6">
        <v>5.5610148234846633E-2</v>
      </c>
    </row>
    <row r="20" spans="1:21" x14ac:dyDescent="0.25">
      <c r="A20" s="1" t="s">
        <v>16</v>
      </c>
      <c r="C20" s="3">
        <v>0</v>
      </c>
      <c r="E20" s="8">
        <v>-65980002613</v>
      </c>
      <c r="F20" s="8"/>
      <c r="G20" s="8">
        <v>4617627826</v>
      </c>
      <c r="H20" s="8"/>
      <c r="I20" s="8">
        <v>-61362374787</v>
      </c>
      <c r="K20" s="6">
        <v>4.0396528924110511E-2</v>
      </c>
      <c r="M20" s="8">
        <v>0</v>
      </c>
      <c r="N20" s="8"/>
      <c r="O20" s="8">
        <v>326192351422</v>
      </c>
      <c r="P20" s="8"/>
      <c r="Q20" s="8">
        <v>4617627826</v>
      </c>
      <c r="R20" s="8"/>
      <c r="S20" s="8">
        <v>330809979248</v>
      </c>
      <c r="U20" s="6">
        <v>3.4961410210877834E-2</v>
      </c>
    </row>
    <row r="21" spans="1:21" x14ac:dyDescent="0.25">
      <c r="A21" s="1" t="s">
        <v>44</v>
      </c>
      <c r="C21" s="3">
        <v>0</v>
      </c>
      <c r="E21" s="8">
        <v>-20189173614</v>
      </c>
      <c r="F21" s="8"/>
      <c r="G21" s="8">
        <v>20088610096</v>
      </c>
      <c r="H21" s="8"/>
      <c r="I21" s="8">
        <v>-100563518</v>
      </c>
      <c r="K21" s="6">
        <v>6.6203713231417438E-5</v>
      </c>
      <c r="M21" s="8">
        <v>0</v>
      </c>
      <c r="N21" s="8"/>
      <c r="O21" s="8">
        <v>0</v>
      </c>
      <c r="P21" s="8"/>
      <c r="Q21" s="8">
        <v>20088610096</v>
      </c>
      <c r="R21" s="8"/>
      <c r="S21" s="8">
        <v>20088610096</v>
      </c>
      <c r="U21" s="6">
        <v>2.1230500353380255E-3</v>
      </c>
    </row>
    <row r="22" spans="1:21" x14ac:dyDescent="0.25">
      <c r="A22" s="1" t="s">
        <v>48</v>
      </c>
      <c r="C22" s="3">
        <v>0</v>
      </c>
      <c r="E22" s="8">
        <v>-1926739965</v>
      </c>
      <c r="F22" s="8"/>
      <c r="G22" s="8">
        <v>2599917342</v>
      </c>
      <c r="H22" s="8"/>
      <c r="I22" s="8">
        <v>673177377</v>
      </c>
      <c r="K22" s="6">
        <v>-4.4317107144944734E-4</v>
      </c>
      <c r="M22" s="8">
        <v>0</v>
      </c>
      <c r="N22" s="8"/>
      <c r="O22" s="8">
        <v>0</v>
      </c>
      <c r="P22" s="8"/>
      <c r="Q22" s="8">
        <v>2599917342</v>
      </c>
      <c r="R22" s="8"/>
      <c r="S22" s="8">
        <v>2599917342</v>
      </c>
      <c r="U22" s="6">
        <v>2.7477035884668433E-4</v>
      </c>
    </row>
    <row r="23" spans="1:21" x14ac:dyDescent="0.25">
      <c r="A23" s="1" t="s">
        <v>84</v>
      </c>
      <c r="C23" s="3">
        <v>0</v>
      </c>
      <c r="E23" s="8">
        <v>-118935020248</v>
      </c>
      <c r="F23" s="8"/>
      <c r="G23" s="8">
        <v>353955186858</v>
      </c>
      <c r="H23" s="8"/>
      <c r="I23" s="8">
        <v>235020166610</v>
      </c>
      <c r="K23" s="6">
        <v>-0.15472020095645808</v>
      </c>
      <c r="M23" s="8">
        <v>8621928419</v>
      </c>
      <c r="N23" s="8"/>
      <c r="O23" s="8">
        <v>282554547892</v>
      </c>
      <c r="P23" s="8"/>
      <c r="Q23" s="8">
        <v>406837916993</v>
      </c>
      <c r="R23" s="8"/>
      <c r="S23" s="8">
        <v>698014393304</v>
      </c>
      <c r="U23" s="6">
        <v>7.3769139591473493E-2</v>
      </c>
    </row>
    <row r="24" spans="1:21" x14ac:dyDescent="0.25">
      <c r="A24" s="1" t="s">
        <v>77</v>
      </c>
      <c r="C24" s="3">
        <v>0</v>
      </c>
      <c r="E24" s="8">
        <v>-110305935572</v>
      </c>
      <c r="F24" s="8"/>
      <c r="G24" s="8">
        <v>110970723017</v>
      </c>
      <c r="H24" s="8"/>
      <c r="I24" s="8">
        <v>664787445</v>
      </c>
      <c r="K24" s="6">
        <v>-4.3764774983932734E-4</v>
      </c>
      <c r="M24" s="8">
        <v>1420805369</v>
      </c>
      <c r="N24" s="8"/>
      <c r="O24" s="8">
        <v>0</v>
      </c>
      <c r="P24" s="8"/>
      <c r="Q24" s="8">
        <v>110970723017</v>
      </c>
      <c r="R24" s="8"/>
      <c r="S24" s="8">
        <v>112391528386</v>
      </c>
      <c r="U24" s="6">
        <v>1.187801630731556E-2</v>
      </c>
    </row>
    <row r="25" spans="1:21" x14ac:dyDescent="0.25">
      <c r="A25" s="1" t="s">
        <v>74</v>
      </c>
      <c r="C25" s="3">
        <v>0</v>
      </c>
      <c r="E25" s="8">
        <v>-130192019179</v>
      </c>
      <c r="F25" s="8"/>
      <c r="G25" s="8">
        <v>55477474379</v>
      </c>
      <c r="H25" s="8"/>
      <c r="I25" s="8">
        <v>-74714544800</v>
      </c>
      <c r="K25" s="6">
        <v>4.9186627482096353E-2</v>
      </c>
      <c r="M25" s="8">
        <v>1343886128</v>
      </c>
      <c r="N25" s="8"/>
      <c r="O25" s="8">
        <v>0</v>
      </c>
      <c r="P25" s="8"/>
      <c r="Q25" s="8">
        <v>55477474379</v>
      </c>
      <c r="R25" s="8"/>
      <c r="S25" s="8">
        <v>56821360507</v>
      </c>
      <c r="U25" s="6">
        <v>6.0051238416121951E-3</v>
      </c>
    </row>
    <row r="26" spans="1:21" x14ac:dyDescent="0.25">
      <c r="A26" s="1" t="s">
        <v>18</v>
      </c>
      <c r="C26" s="3">
        <v>0</v>
      </c>
      <c r="E26" s="8">
        <v>-575368194</v>
      </c>
      <c r="F26" s="8"/>
      <c r="G26" s="8">
        <v>22588830194</v>
      </c>
      <c r="H26" s="8"/>
      <c r="I26" s="8">
        <v>22013462000</v>
      </c>
      <c r="K26" s="6">
        <v>-1.4492063866328791E-2</v>
      </c>
      <c r="M26" s="8">
        <v>0</v>
      </c>
      <c r="N26" s="8"/>
      <c r="O26" s="8">
        <v>74163287489</v>
      </c>
      <c r="P26" s="8"/>
      <c r="Q26" s="8">
        <v>254346569382</v>
      </c>
      <c r="R26" s="8"/>
      <c r="S26" s="8">
        <v>328509856871</v>
      </c>
      <c r="U26" s="6">
        <v>3.4718323463191689E-2</v>
      </c>
    </row>
    <row r="27" spans="1:21" x14ac:dyDescent="0.25">
      <c r="A27" s="1" t="s">
        <v>22</v>
      </c>
      <c r="C27" s="3">
        <v>0</v>
      </c>
      <c r="E27" s="8">
        <v>-90150818985</v>
      </c>
      <c r="F27" s="8"/>
      <c r="G27" s="8">
        <v>104825602745</v>
      </c>
      <c r="H27" s="8"/>
      <c r="I27" s="8">
        <v>14674783760</v>
      </c>
      <c r="K27" s="6">
        <v>-9.6608113469151078E-3</v>
      </c>
      <c r="M27" s="8">
        <v>27396663571</v>
      </c>
      <c r="N27" s="8"/>
      <c r="O27" s="8">
        <v>163670647000</v>
      </c>
      <c r="P27" s="8"/>
      <c r="Q27" s="8">
        <v>163082788385</v>
      </c>
      <c r="R27" s="8"/>
      <c r="S27" s="8">
        <v>354150098956</v>
      </c>
      <c r="U27" s="6">
        <v>3.7428093656574749E-2</v>
      </c>
    </row>
    <row r="28" spans="1:21" x14ac:dyDescent="0.25">
      <c r="A28" s="1" t="s">
        <v>39</v>
      </c>
      <c r="C28" s="3">
        <v>0</v>
      </c>
      <c r="E28" s="8">
        <v>-50809756232</v>
      </c>
      <c r="F28" s="8"/>
      <c r="G28" s="8">
        <v>36494049263</v>
      </c>
      <c r="H28" s="8"/>
      <c r="I28" s="8">
        <v>-14315706969</v>
      </c>
      <c r="K28" s="6">
        <v>9.4244212785065864E-3</v>
      </c>
      <c r="M28" s="8">
        <v>1199747155</v>
      </c>
      <c r="N28" s="8"/>
      <c r="O28" s="8">
        <v>0</v>
      </c>
      <c r="P28" s="8"/>
      <c r="Q28" s="8">
        <v>36494049263</v>
      </c>
      <c r="R28" s="8"/>
      <c r="S28" s="8">
        <v>37693796418</v>
      </c>
      <c r="U28" s="6">
        <v>3.9836412491869614E-3</v>
      </c>
    </row>
    <row r="29" spans="1:21" x14ac:dyDescent="0.25">
      <c r="A29" s="1" t="s">
        <v>28</v>
      </c>
      <c r="C29" s="3">
        <v>0</v>
      </c>
      <c r="E29" s="8">
        <v>-51683459234</v>
      </c>
      <c r="F29" s="8"/>
      <c r="G29" s="8">
        <v>57633425820</v>
      </c>
      <c r="H29" s="8"/>
      <c r="I29" s="8">
        <v>5949966586</v>
      </c>
      <c r="K29" s="6">
        <v>-3.9170256712385484E-3</v>
      </c>
      <c r="M29" s="8">
        <v>25044681123</v>
      </c>
      <c r="N29" s="8"/>
      <c r="O29" s="8">
        <v>252174411796</v>
      </c>
      <c r="P29" s="8"/>
      <c r="Q29" s="8">
        <v>57633425820</v>
      </c>
      <c r="R29" s="8"/>
      <c r="S29" s="8">
        <v>334852518739</v>
      </c>
      <c r="U29" s="6">
        <v>3.5388643034264249E-2</v>
      </c>
    </row>
    <row r="30" spans="1:21" x14ac:dyDescent="0.25">
      <c r="A30" s="1" t="s">
        <v>57</v>
      </c>
      <c r="C30" s="3">
        <v>0</v>
      </c>
      <c r="E30" s="8">
        <v>-64376689216</v>
      </c>
      <c r="F30" s="8"/>
      <c r="G30" s="8">
        <v>54233515558</v>
      </c>
      <c r="H30" s="8"/>
      <c r="I30" s="8">
        <v>-10143173658</v>
      </c>
      <c r="K30" s="6">
        <v>6.6775285259083658E-3</v>
      </c>
      <c r="M30" s="8">
        <v>3939892421</v>
      </c>
      <c r="N30" s="8"/>
      <c r="O30" s="8">
        <v>5511130218</v>
      </c>
      <c r="P30" s="8"/>
      <c r="Q30" s="8">
        <v>54233515558</v>
      </c>
      <c r="R30" s="8"/>
      <c r="S30" s="8">
        <v>63684538197</v>
      </c>
      <c r="U30" s="6">
        <v>6.7304537458541492E-3</v>
      </c>
    </row>
    <row r="31" spans="1:21" x14ac:dyDescent="0.25">
      <c r="A31" s="1" t="s">
        <v>32</v>
      </c>
      <c r="C31" s="3">
        <v>0</v>
      </c>
      <c r="E31" s="8">
        <v>-7953235737</v>
      </c>
      <c r="F31" s="8"/>
      <c r="G31" s="8">
        <v>-3261732350</v>
      </c>
      <c r="H31" s="8"/>
      <c r="I31" s="8">
        <v>-11214968087</v>
      </c>
      <c r="K31" s="6">
        <v>7.3831201005840532E-3</v>
      </c>
      <c r="M31" s="8">
        <v>4504634146</v>
      </c>
      <c r="N31" s="8"/>
      <c r="O31" s="8">
        <v>0</v>
      </c>
      <c r="P31" s="8"/>
      <c r="Q31" s="8">
        <v>-3261785785</v>
      </c>
      <c r="R31" s="8"/>
      <c r="S31" s="8">
        <v>1242848361</v>
      </c>
      <c r="U31" s="6">
        <v>1.3134951816632924E-4</v>
      </c>
    </row>
    <row r="32" spans="1:21" x14ac:dyDescent="0.25">
      <c r="A32" s="1" t="s">
        <v>40</v>
      </c>
      <c r="C32" s="3">
        <v>0</v>
      </c>
      <c r="E32" s="8">
        <v>-61680338438</v>
      </c>
      <c r="F32" s="8"/>
      <c r="G32" s="8">
        <v>11762451744</v>
      </c>
      <c r="H32" s="8"/>
      <c r="I32" s="8">
        <v>-49917886694</v>
      </c>
      <c r="K32" s="6">
        <v>3.2862309528669871E-2</v>
      </c>
      <c r="M32" s="8">
        <v>3958038886</v>
      </c>
      <c r="N32" s="8"/>
      <c r="O32" s="8">
        <v>73641288835</v>
      </c>
      <c r="P32" s="8"/>
      <c r="Q32" s="8">
        <v>11376880039</v>
      </c>
      <c r="R32" s="8"/>
      <c r="S32" s="8">
        <v>88976207760</v>
      </c>
      <c r="U32" s="6">
        <v>9.4033853077135007E-3</v>
      </c>
    </row>
    <row r="33" spans="1:21" x14ac:dyDescent="0.25">
      <c r="A33" s="1" t="s">
        <v>86</v>
      </c>
      <c r="C33" s="3">
        <v>0</v>
      </c>
      <c r="E33" s="8">
        <v>-15604197890</v>
      </c>
      <c r="F33" s="8"/>
      <c r="G33" s="8">
        <v>11684989</v>
      </c>
      <c r="H33" s="8"/>
      <c r="I33" s="8">
        <v>-15592512901</v>
      </c>
      <c r="K33" s="6">
        <v>1.0264977530469656E-2</v>
      </c>
      <c r="M33" s="8">
        <v>2282228653</v>
      </c>
      <c r="N33" s="8"/>
      <c r="O33" s="8">
        <v>26215862837</v>
      </c>
      <c r="P33" s="8"/>
      <c r="Q33" s="8">
        <v>11684989</v>
      </c>
      <c r="R33" s="8"/>
      <c r="S33" s="8">
        <v>28509776479</v>
      </c>
      <c r="U33" s="6">
        <v>3.0130348327718453E-3</v>
      </c>
    </row>
    <row r="34" spans="1:21" x14ac:dyDescent="0.25">
      <c r="A34" s="1" t="s">
        <v>67</v>
      </c>
      <c r="C34" s="3">
        <v>0</v>
      </c>
      <c r="E34" s="8">
        <v>-15153458777</v>
      </c>
      <c r="F34" s="8"/>
      <c r="G34" s="8">
        <v>9962660995</v>
      </c>
      <c r="H34" s="8"/>
      <c r="I34" s="8">
        <v>-5190797782</v>
      </c>
      <c r="K34" s="6">
        <v>3.417244092453147E-3</v>
      </c>
      <c r="M34" s="8">
        <v>967859114</v>
      </c>
      <c r="N34" s="8"/>
      <c r="O34" s="8">
        <v>0</v>
      </c>
      <c r="P34" s="8"/>
      <c r="Q34" s="8">
        <v>14046279242</v>
      </c>
      <c r="R34" s="8"/>
      <c r="S34" s="8">
        <v>15014138356</v>
      </c>
      <c r="U34" s="6">
        <v>1.5867582085045714E-3</v>
      </c>
    </row>
    <row r="35" spans="1:21" x14ac:dyDescent="0.25">
      <c r="A35" s="1" t="s">
        <v>53</v>
      </c>
      <c r="C35" s="3">
        <v>0</v>
      </c>
      <c r="E35" s="8">
        <v>-31758453821</v>
      </c>
      <c r="F35" s="8"/>
      <c r="G35" s="8">
        <v>3399736599</v>
      </c>
      <c r="H35" s="8"/>
      <c r="I35" s="8">
        <v>-28358717222</v>
      </c>
      <c r="K35" s="6">
        <v>1.8669318853544354E-2</v>
      </c>
      <c r="M35" s="8">
        <v>945732955</v>
      </c>
      <c r="N35" s="8"/>
      <c r="O35" s="8">
        <v>32967504025</v>
      </c>
      <c r="P35" s="8"/>
      <c r="Q35" s="8">
        <v>52941372931</v>
      </c>
      <c r="R35" s="8"/>
      <c r="S35" s="8">
        <v>86854609911</v>
      </c>
      <c r="U35" s="6">
        <v>9.1791657939309414E-3</v>
      </c>
    </row>
    <row r="36" spans="1:21" x14ac:dyDescent="0.25">
      <c r="A36" s="1" t="s">
        <v>45</v>
      </c>
      <c r="C36" s="3">
        <v>0</v>
      </c>
      <c r="E36" s="8">
        <v>19430672727</v>
      </c>
      <c r="F36" s="8"/>
      <c r="G36" s="8">
        <v>-22771175321</v>
      </c>
      <c r="H36" s="8"/>
      <c r="I36" s="8">
        <v>-3340502594</v>
      </c>
      <c r="K36" s="6">
        <v>2.1991441844942425E-3</v>
      </c>
      <c r="M36" s="8">
        <v>353449367</v>
      </c>
      <c r="N36" s="8"/>
      <c r="O36" s="8">
        <v>0</v>
      </c>
      <c r="P36" s="8"/>
      <c r="Q36" s="8">
        <v>-37038130935</v>
      </c>
      <c r="R36" s="8"/>
      <c r="S36" s="8">
        <v>-36684681568</v>
      </c>
      <c r="U36" s="6">
        <v>-3.8769936858306883E-3</v>
      </c>
    </row>
    <row r="37" spans="1:21" x14ac:dyDescent="0.25">
      <c r="A37" s="1" t="s">
        <v>41</v>
      </c>
      <c r="C37" s="3">
        <v>0</v>
      </c>
      <c r="E37" s="8">
        <v>-956976269</v>
      </c>
      <c r="F37" s="8"/>
      <c r="G37" s="8">
        <v>4298141272</v>
      </c>
      <c r="H37" s="8"/>
      <c r="I37" s="8">
        <v>3341165003</v>
      </c>
      <c r="K37" s="6">
        <v>-2.1995802664487134E-3</v>
      </c>
      <c r="M37" s="8">
        <v>0</v>
      </c>
      <c r="N37" s="8"/>
      <c r="O37" s="8">
        <v>0</v>
      </c>
      <c r="P37" s="8"/>
      <c r="Q37" s="8">
        <v>4298141272</v>
      </c>
      <c r="R37" s="8"/>
      <c r="S37" s="8">
        <v>4298141272</v>
      </c>
      <c r="U37" s="6">
        <v>4.5424591028447555E-4</v>
      </c>
    </row>
    <row r="38" spans="1:21" x14ac:dyDescent="0.25">
      <c r="A38" s="1" t="s">
        <v>36</v>
      </c>
      <c r="C38" s="3">
        <v>0</v>
      </c>
      <c r="E38" s="8">
        <v>-77277898379</v>
      </c>
      <c r="F38" s="8"/>
      <c r="G38" s="8">
        <v>12669229286</v>
      </c>
      <c r="H38" s="8"/>
      <c r="I38" s="8">
        <v>-64608669093</v>
      </c>
      <c r="K38" s="6">
        <v>4.2533653217029607E-2</v>
      </c>
      <c r="M38" s="8">
        <v>5911459000</v>
      </c>
      <c r="N38" s="8"/>
      <c r="O38" s="8">
        <v>1290470868</v>
      </c>
      <c r="P38" s="8"/>
      <c r="Q38" s="8">
        <v>19034420315</v>
      </c>
      <c r="R38" s="8"/>
      <c r="S38" s="8">
        <v>26236350183</v>
      </c>
      <c r="U38" s="6">
        <v>2.7727694408410087E-3</v>
      </c>
    </row>
    <row r="39" spans="1:21" x14ac:dyDescent="0.25">
      <c r="A39" s="1" t="s">
        <v>35</v>
      </c>
      <c r="C39" s="3">
        <v>0</v>
      </c>
      <c r="E39" s="8">
        <v>-10801253698</v>
      </c>
      <c r="F39" s="8"/>
      <c r="G39" s="8">
        <v>38286465568</v>
      </c>
      <c r="H39" s="8"/>
      <c r="I39" s="8">
        <v>27485211870</v>
      </c>
      <c r="K39" s="6">
        <v>-1.8094266399334109E-2</v>
      </c>
      <c r="M39" s="8">
        <v>0</v>
      </c>
      <c r="N39" s="8"/>
      <c r="O39" s="8">
        <v>0</v>
      </c>
      <c r="P39" s="8"/>
      <c r="Q39" s="8">
        <v>38286465568</v>
      </c>
      <c r="R39" s="8"/>
      <c r="S39" s="8">
        <v>38286465568</v>
      </c>
      <c r="U39" s="6">
        <v>4.0462770539458877E-3</v>
      </c>
    </row>
    <row r="40" spans="1:21" x14ac:dyDescent="0.25">
      <c r="A40" s="1" t="s">
        <v>31</v>
      </c>
      <c r="C40" s="3">
        <v>0</v>
      </c>
      <c r="E40" s="8">
        <v>-57499473643</v>
      </c>
      <c r="F40" s="8"/>
      <c r="G40" s="8">
        <v>64817575382</v>
      </c>
      <c r="H40" s="8"/>
      <c r="I40" s="8">
        <v>7318101739</v>
      </c>
      <c r="K40" s="6">
        <v>-4.8177064462591023E-3</v>
      </c>
      <c r="M40" s="8">
        <v>285051861</v>
      </c>
      <c r="N40" s="8"/>
      <c r="O40" s="8">
        <v>0</v>
      </c>
      <c r="P40" s="8"/>
      <c r="Q40" s="8">
        <v>81234116427</v>
      </c>
      <c r="R40" s="8"/>
      <c r="S40" s="8">
        <v>81519168288</v>
      </c>
      <c r="U40" s="6">
        <v>8.6152935562737627E-3</v>
      </c>
    </row>
    <row r="41" spans="1:21" x14ac:dyDescent="0.25">
      <c r="A41" s="1" t="s">
        <v>78</v>
      </c>
      <c r="C41" s="3">
        <v>0</v>
      </c>
      <c r="E41" s="8">
        <v>-162647578158</v>
      </c>
      <c r="F41" s="8"/>
      <c r="G41" s="8">
        <v>108498121438</v>
      </c>
      <c r="H41" s="8"/>
      <c r="I41" s="8">
        <v>-54149456720</v>
      </c>
      <c r="K41" s="6">
        <v>3.5648067764772612E-2</v>
      </c>
      <c r="M41" s="8">
        <v>0</v>
      </c>
      <c r="N41" s="8"/>
      <c r="O41" s="8">
        <v>125092163658</v>
      </c>
      <c r="P41" s="8"/>
      <c r="Q41" s="8">
        <v>193204292472</v>
      </c>
      <c r="R41" s="8"/>
      <c r="S41" s="8">
        <v>318296456130</v>
      </c>
      <c r="U41" s="6">
        <v>3.3638927691135807E-2</v>
      </c>
    </row>
    <row r="42" spans="1:21" x14ac:dyDescent="0.25">
      <c r="A42" s="1" t="s">
        <v>54</v>
      </c>
      <c r="C42" s="3">
        <v>16634522119</v>
      </c>
      <c r="E42" s="8">
        <v>-98440763715</v>
      </c>
      <c r="F42" s="8"/>
      <c r="G42" s="8">
        <v>32933970459</v>
      </c>
      <c r="H42" s="8"/>
      <c r="I42" s="8">
        <v>-48872271137</v>
      </c>
      <c r="K42" s="6">
        <v>3.2173952221142735E-2</v>
      </c>
      <c r="M42" s="8">
        <v>16634522119</v>
      </c>
      <c r="N42" s="8"/>
      <c r="O42" s="8">
        <v>121096968717</v>
      </c>
      <c r="P42" s="8"/>
      <c r="Q42" s="8">
        <v>236278485849</v>
      </c>
      <c r="R42" s="8"/>
      <c r="S42" s="8">
        <v>374009976685</v>
      </c>
      <c r="U42" s="6">
        <v>3.9526970279341093E-2</v>
      </c>
    </row>
    <row r="43" spans="1:21" x14ac:dyDescent="0.25">
      <c r="A43" s="1" t="s">
        <v>37</v>
      </c>
      <c r="C43" s="3">
        <v>0</v>
      </c>
      <c r="E43" s="8">
        <v>-56446694535</v>
      </c>
      <c r="F43" s="8"/>
      <c r="G43" s="8">
        <v>89152142246</v>
      </c>
      <c r="H43" s="8"/>
      <c r="I43" s="8">
        <v>32705447711</v>
      </c>
      <c r="K43" s="6">
        <v>-2.153089037084166E-2</v>
      </c>
      <c r="M43" s="8">
        <v>4998446037</v>
      </c>
      <c r="N43" s="8"/>
      <c r="O43" s="8">
        <v>127588584797</v>
      </c>
      <c r="P43" s="8"/>
      <c r="Q43" s="8">
        <v>99221166774</v>
      </c>
      <c r="R43" s="8"/>
      <c r="S43" s="8">
        <v>231808197608</v>
      </c>
      <c r="U43" s="6">
        <v>2.449847947525759E-2</v>
      </c>
    </row>
    <row r="44" spans="1:21" x14ac:dyDescent="0.25">
      <c r="A44" s="1" t="s">
        <v>34</v>
      </c>
      <c r="C44" s="3">
        <v>0</v>
      </c>
      <c r="E44" s="8">
        <v>-31245462325</v>
      </c>
      <c r="F44" s="8"/>
      <c r="G44" s="8">
        <v>28303821987</v>
      </c>
      <c r="H44" s="8"/>
      <c r="I44" s="8">
        <v>-2941640338</v>
      </c>
      <c r="K44" s="6">
        <v>1.9365622567711074E-3</v>
      </c>
      <c r="M44" s="8">
        <v>5085497150</v>
      </c>
      <c r="N44" s="8"/>
      <c r="O44" s="8">
        <v>0</v>
      </c>
      <c r="P44" s="8"/>
      <c r="Q44" s="8">
        <v>28303821987</v>
      </c>
      <c r="R44" s="8"/>
      <c r="S44" s="8">
        <v>33389319137</v>
      </c>
      <c r="U44" s="6">
        <v>3.5287257224348918E-3</v>
      </c>
    </row>
    <row r="45" spans="1:21" x14ac:dyDescent="0.25">
      <c r="A45" s="1" t="s">
        <v>26</v>
      </c>
      <c r="C45" s="3">
        <v>160444744</v>
      </c>
      <c r="E45" s="8">
        <v>-101481553</v>
      </c>
      <c r="F45" s="8"/>
      <c r="G45" s="8">
        <v>4804052807</v>
      </c>
      <c r="H45" s="8"/>
      <c r="I45" s="8">
        <v>4863015998</v>
      </c>
      <c r="K45" s="6">
        <v>-3.2014563827350122E-3</v>
      </c>
      <c r="M45" s="8">
        <v>160444744</v>
      </c>
      <c r="N45" s="8"/>
      <c r="O45" s="8">
        <v>0</v>
      </c>
      <c r="P45" s="8"/>
      <c r="Q45" s="8">
        <v>4804052807</v>
      </c>
      <c r="R45" s="8"/>
      <c r="S45" s="8">
        <v>4964497551</v>
      </c>
      <c r="U45" s="6">
        <v>5.2466928526751432E-4</v>
      </c>
    </row>
    <row r="46" spans="1:21" x14ac:dyDescent="0.25">
      <c r="A46" s="1" t="s">
        <v>20</v>
      </c>
      <c r="C46" s="3">
        <v>0</v>
      </c>
      <c r="E46" s="8">
        <v>-7610489988</v>
      </c>
      <c r="F46" s="8"/>
      <c r="G46" s="8">
        <v>38286028205</v>
      </c>
      <c r="H46" s="8"/>
      <c r="I46" s="8">
        <v>30675538217</v>
      </c>
      <c r="K46" s="6">
        <v>-2.0194545454721009E-2</v>
      </c>
      <c r="M46" s="8">
        <v>0</v>
      </c>
      <c r="N46" s="8"/>
      <c r="O46" s="8">
        <v>0</v>
      </c>
      <c r="P46" s="8"/>
      <c r="Q46" s="8">
        <v>38286028205</v>
      </c>
      <c r="R46" s="8"/>
      <c r="S46" s="8">
        <v>38286028205</v>
      </c>
      <c r="U46" s="6">
        <v>4.0462308315577702E-3</v>
      </c>
    </row>
    <row r="47" spans="1:21" x14ac:dyDescent="0.25">
      <c r="A47" s="1" t="s">
        <v>43</v>
      </c>
      <c r="C47" s="3">
        <v>0</v>
      </c>
      <c r="E47" s="8">
        <v>-10252417923</v>
      </c>
      <c r="F47" s="8"/>
      <c r="G47" s="8">
        <v>-1903900573</v>
      </c>
      <c r="H47" s="8"/>
      <c r="I47" s="8">
        <v>-12156318496</v>
      </c>
      <c r="K47" s="6">
        <v>8.0028368106509536E-3</v>
      </c>
      <c r="M47" s="8">
        <v>37863758843</v>
      </c>
      <c r="N47" s="8"/>
      <c r="O47" s="8">
        <v>85746741099</v>
      </c>
      <c r="P47" s="8"/>
      <c r="Q47" s="8">
        <v>20699418208</v>
      </c>
      <c r="R47" s="8"/>
      <c r="S47" s="8">
        <v>144309918150</v>
      </c>
      <c r="U47" s="6">
        <v>1.5251287936988244E-2</v>
      </c>
    </row>
    <row r="48" spans="1:21" x14ac:dyDescent="0.25">
      <c r="A48" s="1" t="s">
        <v>25</v>
      </c>
      <c r="C48" s="3">
        <v>0</v>
      </c>
      <c r="E48" s="8">
        <v>-20856269256</v>
      </c>
      <c r="F48" s="8"/>
      <c r="G48" s="8">
        <v>18362455339</v>
      </c>
      <c r="H48" s="8"/>
      <c r="I48" s="8">
        <v>-2493813917</v>
      </c>
      <c r="K48" s="6">
        <v>1.6417458805845064E-3</v>
      </c>
      <c r="M48" s="8">
        <v>221291995</v>
      </c>
      <c r="N48" s="8"/>
      <c r="O48" s="8">
        <v>0</v>
      </c>
      <c r="P48" s="8"/>
      <c r="Q48" s="8">
        <v>18362455339</v>
      </c>
      <c r="R48" s="8"/>
      <c r="S48" s="8">
        <v>18583747334</v>
      </c>
      <c r="U48" s="6">
        <v>1.9640097172286537E-3</v>
      </c>
    </row>
    <row r="49" spans="1:21" x14ac:dyDescent="0.25">
      <c r="A49" s="1" t="s">
        <v>24</v>
      </c>
      <c r="C49" s="3">
        <v>0</v>
      </c>
      <c r="E49" s="8">
        <v>-101576381646</v>
      </c>
      <c r="F49" s="8"/>
      <c r="G49" s="8">
        <v>43743766652</v>
      </c>
      <c r="H49" s="8"/>
      <c r="I49" s="8">
        <v>-57832614994</v>
      </c>
      <c r="K49" s="6">
        <v>3.8072791551363075E-2</v>
      </c>
      <c r="M49" s="8">
        <v>1871498412</v>
      </c>
      <c r="N49" s="8"/>
      <c r="O49" s="8">
        <v>-14878451541</v>
      </c>
      <c r="P49" s="8"/>
      <c r="Q49" s="8">
        <v>44862728514</v>
      </c>
      <c r="R49" s="8"/>
      <c r="S49" s="8">
        <v>31855775385</v>
      </c>
      <c r="U49" s="6">
        <v>3.3666542749172614E-3</v>
      </c>
    </row>
    <row r="50" spans="1:21" x14ac:dyDescent="0.25">
      <c r="A50" s="1" t="s">
        <v>29</v>
      </c>
      <c r="C50" s="3">
        <v>0</v>
      </c>
      <c r="E50" s="8">
        <v>-41513164270</v>
      </c>
      <c r="F50" s="8"/>
      <c r="G50" s="8">
        <v>44125085391</v>
      </c>
      <c r="H50" s="8"/>
      <c r="I50" s="8">
        <v>2611921121</v>
      </c>
      <c r="K50" s="6">
        <v>-1.7194990819410908E-3</v>
      </c>
      <c r="M50" s="8">
        <v>2500501882</v>
      </c>
      <c r="N50" s="8"/>
      <c r="O50" s="8">
        <v>0</v>
      </c>
      <c r="P50" s="8"/>
      <c r="Q50" s="8">
        <v>44125085391</v>
      </c>
      <c r="R50" s="8"/>
      <c r="S50" s="8">
        <v>46625587273</v>
      </c>
      <c r="U50" s="6">
        <v>4.9275910197146599E-3</v>
      </c>
    </row>
    <row r="51" spans="1:21" x14ac:dyDescent="0.25">
      <c r="A51" s="1" t="s">
        <v>85</v>
      </c>
      <c r="C51" s="3">
        <v>0</v>
      </c>
      <c r="E51" s="8">
        <v>-42180559518</v>
      </c>
      <c r="F51" s="8"/>
      <c r="G51" s="8">
        <v>31782773940</v>
      </c>
      <c r="H51" s="8"/>
      <c r="I51" s="8">
        <v>-10397785578</v>
      </c>
      <c r="K51" s="6">
        <v>6.8451465137454722E-3</v>
      </c>
      <c r="M51" s="8">
        <v>200000000</v>
      </c>
      <c r="N51" s="8"/>
      <c r="O51" s="8">
        <v>0</v>
      </c>
      <c r="P51" s="8"/>
      <c r="Q51" s="8">
        <v>32211683051</v>
      </c>
      <c r="R51" s="8"/>
      <c r="S51" s="8">
        <v>32411683051</v>
      </c>
      <c r="U51" s="6">
        <v>3.4254049691816186E-3</v>
      </c>
    </row>
    <row r="52" spans="1:21" x14ac:dyDescent="0.25">
      <c r="A52" s="1" t="s">
        <v>62</v>
      </c>
      <c r="C52" s="3">
        <v>0</v>
      </c>
      <c r="E52" s="8">
        <v>-93296591300</v>
      </c>
      <c r="F52" s="8"/>
      <c r="G52" s="8">
        <v>84808059196</v>
      </c>
      <c r="H52" s="8"/>
      <c r="I52" s="8">
        <v>-8488532104</v>
      </c>
      <c r="K52" s="6">
        <v>5.588232754236944E-3</v>
      </c>
      <c r="M52" s="8">
        <v>2940000000</v>
      </c>
      <c r="N52" s="8"/>
      <c r="O52" s="8">
        <v>0</v>
      </c>
      <c r="P52" s="8"/>
      <c r="Q52" s="8">
        <v>84808059196</v>
      </c>
      <c r="R52" s="8"/>
      <c r="S52" s="8">
        <v>87748059196</v>
      </c>
      <c r="U52" s="6">
        <v>9.2735893268198442E-3</v>
      </c>
    </row>
    <row r="53" spans="1:21" x14ac:dyDescent="0.25">
      <c r="A53" s="1" t="s">
        <v>33</v>
      </c>
      <c r="C53" s="3">
        <v>0</v>
      </c>
      <c r="E53" s="8">
        <v>-71582080056</v>
      </c>
      <c r="F53" s="8"/>
      <c r="G53" s="8">
        <v>68435187130</v>
      </c>
      <c r="H53" s="8"/>
      <c r="I53" s="8">
        <v>-3146892926</v>
      </c>
      <c r="K53" s="6">
        <v>2.0716856469050748E-3</v>
      </c>
      <c r="M53" s="8">
        <v>10124681278</v>
      </c>
      <c r="N53" s="8"/>
      <c r="O53" s="8">
        <v>0</v>
      </c>
      <c r="P53" s="8"/>
      <c r="Q53" s="8">
        <v>131314280005</v>
      </c>
      <c r="R53" s="8"/>
      <c r="S53" s="8">
        <v>141438961283</v>
      </c>
      <c r="U53" s="6">
        <v>1.4947872964582963E-2</v>
      </c>
    </row>
    <row r="54" spans="1:21" x14ac:dyDescent="0.25">
      <c r="A54" s="1" t="s">
        <v>49</v>
      </c>
      <c r="C54" s="3">
        <v>0</v>
      </c>
      <c r="E54" s="8">
        <v>-47419551800</v>
      </c>
      <c r="F54" s="8"/>
      <c r="G54" s="8">
        <v>0</v>
      </c>
      <c r="H54" s="8"/>
      <c r="I54" s="8">
        <v>-47419551800</v>
      </c>
      <c r="K54" s="6">
        <v>3.1217587365326108E-2</v>
      </c>
      <c r="M54" s="8">
        <v>0</v>
      </c>
      <c r="N54" s="8"/>
      <c r="O54" s="8">
        <v>0</v>
      </c>
      <c r="P54" s="8"/>
      <c r="Q54" s="8">
        <v>0</v>
      </c>
      <c r="R54" s="8"/>
      <c r="S54" s="8">
        <v>0</v>
      </c>
      <c r="U54" s="6">
        <v>0</v>
      </c>
    </row>
    <row r="55" spans="1:21" x14ac:dyDescent="0.25">
      <c r="A55" s="1" t="s">
        <v>91</v>
      </c>
      <c r="C55" s="3">
        <v>0</v>
      </c>
      <c r="E55" s="8">
        <v>0</v>
      </c>
      <c r="F55" s="8"/>
      <c r="G55" s="8">
        <v>8883774653</v>
      </c>
      <c r="H55" s="8"/>
      <c r="I55" s="8">
        <v>8883774653</v>
      </c>
      <c r="K55" s="6">
        <v>-5.848431729881874E-3</v>
      </c>
      <c r="M55" s="8">
        <v>0</v>
      </c>
      <c r="N55" s="8"/>
      <c r="O55" s="8">
        <v>0</v>
      </c>
      <c r="P55" s="8"/>
      <c r="Q55" s="8">
        <v>8883774653</v>
      </c>
      <c r="R55" s="8"/>
      <c r="S55" s="8">
        <v>8883774653</v>
      </c>
      <c r="U55" s="6">
        <v>9.3887521340972244E-4</v>
      </c>
    </row>
    <row r="56" spans="1:21" x14ac:dyDescent="0.25">
      <c r="A56" s="1" t="s">
        <v>72</v>
      </c>
      <c r="C56" s="3">
        <v>0</v>
      </c>
      <c r="E56" s="8">
        <v>28958819324</v>
      </c>
      <c r="F56" s="8"/>
      <c r="G56" s="8">
        <v>0</v>
      </c>
      <c r="H56" s="8"/>
      <c r="I56" s="8">
        <v>28958819324</v>
      </c>
      <c r="K56" s="6">
        <v>-1.9064382473637467E-2</v>
      </c>
      <c r="M56" s="8">
        <v>2606219048</v>
      </c>
      <c r="N56" s="8"/>
      <c r="O56" s="8">
        <v>45366702868</v>
      </c>
      <c r="P56" s="8"/>
      <c r="Q56" s="8">
        <v>3329557450</v>
      </c>
      <c r="R56" s="8"/>
      <c r="S56" s="8">
        <v>51302479366</v>
      </c>
      <c r="U56" s="6">
        <v>5.4218649329354097E-3</v>
      </c>
    </row>
    <row r="57" spans="1:21" x14ac:dyDescent="0.25">
      <c r="A57" s="1" t="s">
        <v>156</v>
      </c>
      <c r="C57" s="3">
        <v>0</v>
      </c>
      <c r="E57" s="8">
        <v>0</v>
      </c>
      <c r="F57" s="8"/>
      <c r="G57" s="8">
        <v>0</v>
      </c>
      <c r="H57" s="8"/>
      <c r="I57" s="8">
        <v>0</v>
      </c>
      <c r="K57" s="6">
        <v>0</v>
      </c>
      <c r="M57" s="8">
        <v>45000000</v>
      </c>
      <c r="N57" s="8"/>
      <c r="O57" s="8">
        <v>0</v>
      </c>
      <c r="P57" s="8"/>
      <c r="Q57" s="8">
        <v>27354037173</v>
      </c>
      <c r="R57" s="8"/>
      <c r="S57" s="8">
        <v>27399037173</v>
      </c>
      <c r="U57" s="6">
        <v>2.8956471632623363E-3</v>
      </c>
    </row>
    <row r="58" spans="1:21" x14ac:dyDescent="0.25">
      <c r="A58" s="1" t="s">
        <v>159</v>
      </c>
      <c r="C58" s="3">
        <v>0</v>
      </c>
      <c r="E58" s="8">
        <v>0</v>
      </c>
      <c r="F58" s="8"/>
      <c r="G58" s="8">
        <v>0</v>
      </c>
      <c r="H58" s="8"/>
      <c r="I58" s="8">
        <v>0</v>
      </c>
      <c r="K58" s="6">
        <v>0</v>
      </c>
      <c r="M58" s="8">
        <v>1154980892</v>
      </c>
      <c r="N58" s="8"/>
      <c r="O58" s="8">
        <v>0</v>
      </c>
      <c r="P58" s="8"/>
      <c r="Q58" s="8">
        <v>37148050989</v>
      </c>
      <c r="R58" s="8"/>
      <c r="S58" s="8">
        <v>38303031881</v>
      </c>
      <c r="U58" s="6">
        <v>4.048027852594077E-3</v>
      </c>
    </row>
    <row r="59" spans="1:21" x14ac:dyDescent="0.25">
      <c r="A59" s="1" t="s">
        <v>51</v>
      </c>
      <c r="C59" s="3">
        <v>0</v>
      </c>
      <c r="E59" s="8">
        <v>-40488340863</v>
      </c>
      <c r="F59" s="8"/>
      <c r="G59" s="8">
        <v>0</v>
      </c>
      <c r="H59" s="8"/>
      <c r="I59" s="8">
        <v>-40488340863</v>
      </c>
      <c r="K59" s="6">
        <v>2.6654581711331265E-2</v>
      </c>
      <c r="M59" s="8">
        <v>35336034827</v>
      </c>
      <c r="N59" s="8"/>
      <c r="O59" s="8">
        <v>136335139525</v>
      </c>
      <c r="P59" s="8"/>
      <c r="Q59" s="8">
        <v>4389441909</v>
      </c>
      <c r="R59" s="8"/>
      <c r="S59" s="8">
        <v>176060616261</v>
      </c>
      <c r="U59" s="6">
        <v>1.8606837197212463E-2</v>
      </c>
    </row>
    <row r="60" spans="1:21" x14ac:dyDescent="0.25">
      <c r="A60" s="1" t="s">
        <v>222</v>
      </c>
      <c r="C60" s="3">
        <v>0</v>
      </c>
      <c r="E60" s="8">
        <v>0</v>
      </c>
      <c r="F60" s="8"/>
      <c r="G60" s="8">
        <v>0</v>
      </c>
      <c r="H60" s="8"/>
      <c r="I60" s="8">
        <v>0</v>
      </c>
      <c r="K60" s="6">
        <v>0</v>
      </c>
      <c r="M60" s="8">
        <v>0</v>
      </c>
      <c r="N60" s="8"/>
      <c r="O60" s="8">
        <v>0</v>
      </c>
      <c r="P60" s="8"/>
      <c r="Q60" s="8">
        <v>4662807791</v>
      </c>
      <c r="R60" s="8"/>
      <c r="S60" s="8">
        <v>4662807791</v>
      </c>
      <c r="U60" s="6">
        <v>4.9278542408606523E-4</v>
      </c>
    </row>
    <row r="61" spans="1:21" x14ac:dyDescent="0.25">
      <c r="A61" s="1" t="s">
        <v>223</v>
      </c>
      <c r="C61" s="3">
        <v>0</v>
      </c>
      <c r="E61" s="8">
        <v>0</v>
      </c>
      <c r="F61" s="8"/>
      <c r="G61" s="8">
        <v>0</v>
      </c>
      <c r="H61" s="8"/>
      <c r="I61" s="8">
        <v>0</v>
      </c>
      <c r="K61" s="6">
        <v>0</v>
      </c>
      <c r="M61" s="8">
        <v>0</v>
      </c>
      <c r="N61" s="8"/>
      <c r="O61" s="8">
        <v>0</v>
      </c>
      <c r="P61" s="8"/>
      <c r="Q61" s="8">
        <v>12575202653</v>
      </c>
      <c r="R61" s="8"/>
      <c r="S61" s="8">
        <v>12575202653</v>
      </c>
      <c r="U61" s="6">
        <v>1.3290010761944394E-3</v>
      </c>
    </row>
    <row r="62" spans="1:21" x14ac:dyDescent="0.25">
      <c r="A62" s="1" t="s">
        <v>219</v>
      </c>
      <c r="C62" s="3">
        <v>0</v>
      </c>
      <c r="E62" s="8"/>
      <c r="F62" s="8"/>
      <c r="G62" s="8">
        <v>0</v>
      </c>
      <c r="H62" s="8"/>
      <c r="I62" s="8">
        <v>0</v>
      </c>
      <c r="K62" s="6">
        <v>0</v>
      </c>
      <c r="M62" s="8">
        <v>0</v>
      </c>
      <c r="N62" s="8"/>
      <c r="O62" s="8">
        <v>0</v>
      </c>
      <c r="P62" s="8"/>
      <c r="Q62" s="8">
        <v>-8009747</v>
      </c>
      <c r="R62" s="8"/>
      <c r="S62" s="8">
        <v>-8009747</v>
      </c>
      <c r="U62" s="6">
        <v>-8.4650424146490165E-7</v>
      </c>
    </row>
    <row r="63" spans="1:21" x14ac:dyDescent="0.25">
      <c r="A63" s="1" t="s">
        <v>188</v>
      </c>
      <c r="C63" s="3">
        <v>0</v>
      </c>
      <c r="E63" s="8">
        <v>0</v>
      </c>
      <c r="F63" s="8"/>
      <c r="G63" s="8">
        <v>0</v>
      </c>
      <c r="H63" s="8"/>
      <c r="I63" s="8">
        <v>0</v>
      </c>
      <c r="K63" s="6">
        <v>0</v>
      </c>
      <c r="M63" s="8">
        <v>1560820580</v>
      </c>
      <c r="N63" s="8"/>
      <c r="O63" s="8">
        <v>0</v>
      </c>
      <c r="P63" s="8"/>
      <c r="Q63" s="8">
        <v>26277074491</v>
      </c>
      <c r="R63" s="8"/>
      <c r="S63" s="8">
        <v>27837895071</v>
      </c>
      <c r="U63" s="6">
        <v>2.9420275385797301E-3</v>
      </c>
    </row>
    <row r="64" spans="1:21" x14ac:dyDescent="0.25">
      <c r="A64" s="1" t="s">
        <v>224</v>
      </c>
      <c r="C64" s="3">
        <v>0</v>
      </c>
      <c r="E64" s="8">
        <v>0</v>
      </c>
      <c r="F64" s="8"/>
      <c r="G64" s="8">
        <v>0</v>
      </c>
      <c r="H64" s="8"/>
      <c r="I64" s="8">
        <v>0</v>
      </c>
      <c r="K64" s="6">
        <v>0</v>
      </c>
      <c r="M64" s="8">
        <v>0</v>
      </c>
      <c r="N64" s="8"/>
      <c r="O64" s="8">
        <v>0</v>
      </c>
      <c r="P64" s="8"/>
      <c r="Q64" s="8">
        <v>33265583</v>
      </c>
      <c r="R64" s="8"/>
      <c r="S64" s="8">
        <v>33265583</v>
      </c>
      <c r="U64" s="6">
        <v>3.5156487594805089E-6</v>
      </c>
    </row>
    <row r="65" spans="1:21" x14ac:dyDescent="0.25">
      <c r="A65" s="1" t="s">
        <v>225</v>
      </c>
      <c r="C65" s="3">
        <v>0</v>
      </c>
      <c r="E65" s="8">
        <v>0</v>
      </c>
      <c r="F65" s="8"/>
      <c r="G65" s="8">
        <v>0</v>
      </c>
      <c r="H65" s="8"/>
      <c r="I65" s="8">
        <v>0</v>
      </c>
      <c r="K65" s="6">
        <v>0</v>
      </c>
      <c r="M65" s="8">
        <v>0</v>
      </c>
      <c r="N65" s="8"/>
      <c r="O65" s="8">
        <v>0</v>
      </c>
      <c r="P65" s="8"/>
      <c r="Q65" s="8">
        <v>74177591</v>
      </c>
      <c r="R65" s="8"/>
      <c r="S65" s="8">
        <v>74177591</v>
      </c>
      <c r="U65" s="6">
        <v>7.8394043411294658E-6</v>
      </c>
    </row>
    <row r="66" spans="1:21" x14ac:dyDescent="0.25">
      <c r="A66" s="1" t="s">
        <v>42</v>
      </c>
      <c r="C66" s="3">
        <v>997026</v>
      </c>
      <c r="E66" s="8">
        <v>-28973614</v>
      </c>
      <c r="F66" s="8"/>
      <c r="G66" s="8">
        <v>0</v>
      </c>
      <c r="H66" s="8"/>
      <c r="I66" s="8">
        <v>-27976588</v>
      </c>
      <c r="K66" s="6">
        <v>1.8417752739572161E-5</v>
      </c>
      <c r="M66" s="8">
        <v>997026</v>
      </c>
      <c r="N66" s="8"/>
      <c r="O66" s="8">
        <v>57550159</v>
      </c>
      <c r="P66" s="8"/>
      <c r="Q66" s="8">
        <v>51380692993</v>
      </c>
      <c r="R66" s="8"/>
      <c r="S66" s="8">
        <v>51439240178</v>
      </c>
      <c r="U66" s="6">
        <v>5.4363183991215681E-3</v>
      </c>
    </row>
    <row r="67" spans="1:21" x14ac:dyDescent="0.25">
      <c r="A67" s="1" t="s">
        <v>199</v>
      </c>
      <c r="C67" s="3">
        <v>0</v>
      </c>
      <c r="E67" s="8">
        <v>0</v>
      </c>
      <c r="F67" s="8"/>
      <c r="G67" s="8">
        <v>0</v>
      </c>
      <c r="H67" s="8"/>
      <c r="I67" s="8">
        <v>0</v>
      </c>
      <c r="K67" s="6">
        <v>0</v>
      </c>
      <c r="M67" s="8">
        <v>180141714</v>
      </c>
      <c r="N67" s="8"/>
      <c r="O67" s="8">
        <v>0</v>
      </c>
      <c r="P67" s="8"/>
      <c r="Q67" s="8">
        <v>927211739</v>
      </c>
      <c r="R67" s="8"/>
      <c r="S67" s="8">
        <v>1107353453</v>
      </c>
      <c r="U67" s="6">
        <v>1.1702983811664771E-4</v>
      </c>
    </row>
    <row r="68" spans="1:21" x14ac:dyDescent="0.25">
      <c r="A68" s="1" t="s">
        <v>227</v>
      </c>
      <c r="C68" s="3">
        <v>0</v>
      </c>
      <c r="E68" s="8">
        <v>0</v>
      </c>
      <c r="F68" s="8"/>
      <c r="G68" s="8">
        <v>0</v>
      </c>
      <c r="H68" s="8"/>
      <c r="I68" s="8">
        <v>0</v>
      </c>
      <c r="K68" s="6">
        <v>0</v>
      </c>
      <c r="M68" s="8">
        <v>0</v>
      </c>
      <c r="N68" s="8"/>
      <c r="O68" s="8">
        <v>0</v>
      </c>
      <c r="P68" s="8"/>
      <c r="Q68" s="8">
        <v>-483050979</v>
      </c>
      <c r="R68" s="8"/>
      <c r="S68" s="8">
        <v>-483050979</v>
      </c>
      <c r="U68" s="6">
        <v>-5.1050888694396102E-5</v>
      </c>
    </row>
    <row r="69" spans="1:21" x14ac:dyDescent="0.25">
      <c r="A69" s="1" t="s">
        <v>217</v>
      </c>
      <c r="C69" s="3">
        <v>0</v>
      </c>
      <c r="E69" s="8"/>
      <c r="F69" s="8"/>
      <c r="G69" s="8">
        <v>0</v>
      </c>
      <c r="H69" s="8"/>
      <c r="I69" s="8">
        <v>0</v>
      </c>
      <c r="K69" s="6">
        <v>0</v>
      </c>
      <c r="M69" s="8">
        <v>0</v>
      </c>
      <c r="N69" s="8"/>
      <c r="O69" s="8">
        <v>0</v>
      </c>
      <c r="P69" s="8"/>
      <c r="Q69" s="8">
        <v>39336624</v>
      </c>
      <c r="R69" s="8"/>
      <c r="S69" s="8">
        <v>39336624</v>
      </c>
      <c r="U69" s="6">
        <v>4.1572622781855711E-6</v>
      </c>
    </row>
    <row r="70" spans="1:21" x14ac:dyDescent="0.25">
      <c r="A70" s="1" t="s">
        <v>228</v>
      </c>
      <c r="C70" s="3">
        <v>0</v>
      </c>
      <c r="E70" s="8">
        <v>0</v>
      </c>
      <c r="F70" s="8"/>
      <c r="G70" s="8">
        <v>0</v>
      </c>
      <c r="H70" s="8"/>
      <c r="I70" s="8">
        <v>0</v>
      </c>
      <c r="K70" s="6">
        <v>0</v>
      </c>
      <c r="M70" s="8">
        <v>0</v>
      </c>
      <c r="N70" s="8"/>
      <c r="O70" s="8">
        <v>0</v>
      </c>
      <c r="P70" s="8"/>
      <c r="Q70" s="8">
        <v>30541636069</v>
      </c>
      <c r="R70" s="8"/>
      <c r="S70" s="8">
        <v>30541636069</v>
      </c>
      <c r="U70" s="6">
        <v>3.2277704244198882E-3</v>
      </c>
    </row>
    <row r="71" spans="1:21" x14ac:dyDescent="0.25">
      <c r="A71" s="1" t="s">
        <v>229</v>
      </c>
      <c r="C71" s="3">
        <v>0</v>
      </c>
      <c r="E71" s="8">
        <v>0</v>
      </c>
      <c r="F71" s="8"/>
      <c r="G71" s="8">
        <v>0</v>
      </c>
      <c r="H71" s="8"/>
      <c r="I71" s="8">
        <v>0</v>
      </c>
      <c r="K71" s="6">
        <v>0</v>
      </c>
      <c r="M71" s="8">
        <v>0</v>
      </c>
      <c r="N71" s="8"/>
      <c r="O71" s="8">
        <v>0</v>
      </c>
      <c r="P71" s="8"/>
      <c r="Q71" s="8">
        <v>10475614527</v>
      </c>
      <c r="R71" s="8"/>
      <c r="S71" s="8">
        <v>10475614527</v>
      </c>
      <c r="U71" s="6">
        <v>1.1071076438565212E-3</v>
      </c>
    </row>
    <row r="72" spans="1:21" x14ac:dyDescent="0.25">
      <c r="A72" s="1" t="s">
        <v>215</v>
      </c>
      <c r="C72" s="3">
        <v>0</v>
      </c>
      <c r="E72" s="8"/>
      <c r="F72" s="8"/>
      <c r="G72" s="8">
        <v>0</v>
      </c>
      <c r="H72" s="8"/>
      <c r="I72" s="8">
        <v>0</v>
      </c>
      <c r="K72" s="6">
        <v>0</v>
      </c>
      <c r="M72" s="8">
        <v>0</v>
      </c>
      <c r="N72" s="8"/>
      <c r="O72" s="8">
        <v>0</v>
      </c>
      <c r="P72" s="8"/>
      <c r="Q72" s="8">
        <v>2764698296</v>
      </c>
      <c r="R72" s="8"/>
      <c r="S72" s="8">
        <v>2764698296</v>
      </c>
      <c r="U72" s="6">
        <v>2.9218511320454766E-4</v>
      </c>
    </row>
    <row r="73" spans="1:21" x14ac:dyDescent="0.25">
      <c r="A73" s="1" t="s">
        <v>202</v>
      </c>
      <c r="C73" s="3">
        <v>0</v>
      </c>
      <c r="E73" s="8">
        <v>0</v>
      </c>
      <c r="F73" s="8"/>
      <c r="G73" s="8">
        <v>0</v>
      </c>
      <c r="H73" s="8"/>
      <c r="I73" s="8">
        <v>0</v>
      </c>
      <c r="K73" s="6">
        <v>0</v>
      </c>
      <c r="M73" s="8">
        <v>164276782</v>
      </c>
      <c r="N73" s="8"/>
      <c r="O73" s="8">
        <v>0</v>
      </c>
      <c r="P73" s="8"/>
      <c r="Q73" s="8">
        <v>1809923442</v>
      </c>
      <c r="R73" s="8"/>
      <c r="S73" s="8">
        <v>1974200224</v>
      </c>
      <c r="U73" s="6">
        <v>2.0864190381006528E-4</v>
      </c>
    </row>
    <row r="74" spans="1:21" x14ac:dyDescent="0.25">
      <c r="A74" s="1" t="s">
        <v>230</v>
      </c>
      <c r="C74" s="3">
        <v>0</v>
      </c>
      <c r="E74" s="8">
        <v>0</v>
      </c>
      <c r="F74" s="8"/>
      <c r="G74" s="8">
        <v>0</v>
      </c>
      <c r="H74" s="8"/>
      <c r="I74" s="8">
        <v>0</v>
      </c>
      <c r="K74" s="6">
        <v>0</v>
      </c>
      <c r="M74" s="8">
        <v>0</v>
      </c>
      <c r="N74" s="8"/>
      <c r="O74" s="8">
        <v>0</v>
      </c>
      <c r="P74" s="8"/>
      <c r="Q74" s="8">
        <v>15617246462</v>
      </c>
      <c r="R74" s="8"/>
      <c r="S74" s="8">
        <v>15617246462</v>
      </c>
      <c r="U74" s="6">
        <v>1.6504972466777951E-3</v>
      </c>
    </row>
    <row r="75" spans="1:21" x14ac:dyDescent="0.25">
      <c r="A75" s="1" t="s">
        <v>216</v>
      </c>
      <c r="C75" s="3">
        <v>0</v>
      </c>
      <c r="E75" s="8"/>
      <c r="F75" s="8"/>
      <c r="G75" s="8">
        <v>0</v>
      </c>
      <c r="H75" s="8"/>
      <c r="I75" s="8">
        <v>0</v>
      </c>
      <c r="K75" s="6">
        <v>0</v>
      </c>
      <c r="M75" s="8">
        <v>0</v>
      </c>
      <c r="N75" s="8"/>
      <c r="O75" s="8">
        <v>0</v>
      </c>
      <c r="P75" s="8"/>
      <c r="Q75" s="8">
        <v>-143769034</v>
      </c>
      <c r="R75" s="8"/>
      <c r="S75" s="8">
        <v>-143769034</v>
      </c>
      <c r="U75" s="6">
        <v>-1.5194124992001826E-5</v>
      </c>
    </row>
    <row r="76" spans="1:21" x14ac:dyDescent="0.25">
      <c r="A76" s="1" t="s">
        <v>168</v>
      </c>
      <c r="C76" s="3">
        <v>0</v>
      </c>
      <c r="E76" s="8">
        <v>0</v>
      </c>
      <c r="F76" s="8"/>
      <c r="G76" s="8">
        <v>0</v>
      </c>
      <c r="H76" s="8"/>
      <c r="I76" s="8">
        <v>0</v>
      </c>
      <c r="K76" s="6">
        <v>0</v>
      </c>
      <c r="M76" s="8">
        <v>856937157</v>
      </c>
      <c r="N76" s="8"/>
      <c r="O76" s="8">
        <v>0</v>
      </c>
      <c r="P76" s="8"/>
      <c r="Q76" s="8">
        <v>102923939002</v>
      </c>
      <c r="R76" s="8"/>
      <c r="S76" s="8">
        <v>103780876159</v>
      </c>
      <c r="U76" s="6">
        <v>1.0968005837330092E-2</v>
      </c>
    </row>
    <row r="77" spans="1:21" x14ac:dyDescent="0.25">
      <c r="A77" s="1" t="s">
        <v>181</v>
      </c>
      <c r="C77" s="3">
        <v>0</v>
      </c>
      <c r="E77" s="8">
        <v>0</v>
      </c>
      <c r="F77" s="8"/>
      <c r="G77" s="8">
        <v>0</v>
      </c>
      <c r="H77" s="8"/>
      <c r="I77" s="8">
        <v>0</v>
      </c>
      <c r="K77" s="6">
        <v>0</v>
      </c>
      <c r="M77" s="8">
        <v>722184389</v>
      </c>
      <c r="N77" s="8"/>
      <c r="O77" s="8">
        <v>0</v>
      </c>
      <c r="P77" s="8"/>
      <c r="Q77" s="8">
        <v>18910982057</v>
      </c>
      <c r="R77" s="8"/>
      <c r="S77" s="8">
        <v>19633166446</v>
      </c>
      <c r="U77" s="6">
        <v>2.0749168069759743E-3</v>
      </c>
    </row>
    <row r="78" spans="1:21" x14ac:dyDescent="0.25">
      <c r="A78" s="1" t="s">
        <v>59</v>
      </c>
      <c r="C78" s="3">
        <v>0</v>
      </c>
      <c r="E78" s="8">
        <v>-122622288602</v>
      </c>
      <c r="F78" s="8"/>
      <c r="G78" s="8">
        <v>0</v>
      </c>
      <c r="H78" s="8"/>
      <c r="I78" s="8">
        <v>-122622288602</v>
      </c>
      <c r="K78" s="6">
        <v>8.072560498914641E-2</v>
      </c>
      <c r="M78" s="8">
        <v>4192260617</v>
      </c>
      <c r="N78" s="8"/>
      <c r="O78" s="8">
        <v>70820395140</v>
      </c>
      <c r="P78" s="8"/>
      <c r="Q78" s="8">
        <v>1912760088</v>
      </c>
      <c r="R78" s="8"/>
      <c r="S78" s="8">
        <v>76925415845</v>
      </c>
      <c r="U78" s="6">
        <v>8.1298061960313906E-3</v>
      </c>
    </row>
    <row r="79" spans="1:21" x14ac:dyDescent="0.25">
      <c r="A79" s="1" t="s">
        <v>232</v>
      </c>
      <c r="C79" s="3">
        <v>0</v>
      </c>
      <c r="E79" s="8">
        <v>0</v>
      </c>
      <c r="F79" s="8"/>
      <c r="G79" s="8">
        <v>0</v>
      </c>
      <c r="H79" s="8"/>
      <c r="I79" s="8">
        <v>0</v>
      </c>
      <c r="K79" s="6">
        <v>0</v>
      </c>
      <c r="M79" s="8">
        <v>0</v>
      </c>
      <c r="N79" s="8"/>
      <c r="O79" s="8">
        <v>0</v>
      </c>
      <c r="P79" s="8"/>
      <c r="Q79" s="8">
        <v>9386269920</v>
      </c>
      <c r="R79" s="8"/>
      <c r="S79" s="8">
        <v>9386269920</v>
      </c>
      <c r="U79" s="6">
        <v>9.9198105743095546E-4</v>
      </c>
    </row>
    <row r="80" spans="1:21" x14ac:dyDescent="0.25">
      <c r="A80" s="1" t="s">
        <v>233</v>
      </c>
      <c r="C80" s="3">
        <v>0</v>
      </c>
      <c r="E80" s="8">
        <v>0</v>
      </c>
      <c r="F80" s="8"/>
      <c r="G80" s="8">
        <v>0</v>
      </c>
      <c r="H80" s="8"/>
      <c r="I80" s="8">
        <v>0</v>
      </c>
      <c r="K80" s="6">
        <v>0</v>
      </c>
      <c r="M80" s="8">
        <v>0</v>
      </c>
      <c r="N80" s="8"/>
      <c r="O80" s="8">
        <v>0</v>
      </c>
      <c r="P80" s="8"/>
      <c r="Q80" s="8">
        <v>6567307506</v>
      </c>
      <c r="R80" s="8"/>
      <c r="S80" s="8">
        <v>6567307506</v>
      </c>
      <c r="U80" s="6">
        <v>6.9406108068498099E-4</v>
      </c>
    </row>
    <row r="81" spans="1:21" x14ac:dyDescent="0.25">
      <c r="A81" s="1" t="s">
        <v>183</v>
      </c>
      <c r="C81" s="3">
        <v>0</v>
      </c>
      <c r="E81" s="8">
        <v>0</v>
      </c>
      <c r="F81" s="8"/>
      <c r="G81" s="8">
        <v>0</v>
      </c>
      <c r="H81" s="8"/>
      <c r="I81" s="8">
        <v>0</v>
      </c>
      <c r="K81" s="6">
        <v>0</v>
      </c>
      <c r="M81" s="8">
        <v>3696849987</v>
      </c>
      <c r="N81" s="8"/>
      <c r="O81" s="8">
        <v>0</v>
      </c>
      <c r="P81" s="8"/>
      <c r="Q81" s="8">
        <v>58026606107</v>
      </c>
      <c r="R81" s="8"/>
      <c r="S81" s="8">
        <v>61723456094</v>
      </c>
      <c r="U81" s="6">
        <v>6.523198221047884E-3</v>
      </c>
    </row>
    <row r="82" spans="1:21" x14ac:dyDescent="0.25">
      <c r="A82" s="1" t="s">
        <v>234</v>
      </c>
      <c r="C82" s="3">
        <v>0</v>
      </c>
      <c r="E82" s="8">
        <v>0</v>
      </c>
      <c r="F82" s="8"/>
      <c r="G82" s="8">
        <v>0</v>
      </c>
      <c r="H82" s="8"/>
      <c r="I82" s="8">
        <v>0</v>
      </c>
      <c r="K82" s="6">
        <v>0</v>
      </c>
      <c r="M82" s="8">
        <v>0</v>
      </c>
      <c r="N82" s="8"/>
      <c r="O82" s="8">
        <v>0</v>
      </c>
      <c r="P82" s="8"/>
      <c r="Q82" s="8">
        <v>11707772933</v>
      </c>
      <c r="R82" s="8"/>
      <c r="S82" s="8">
        <v>11707772933</v>
      </c>
      <c r="U82" s="6">
        <v>1.237327401963192E-3</v>
      </c>
    </row>
    <row r="83" spans="1:21" x14ac:dyDescent="0.25">
      <c r="A83" s="1" t="s">
        <v>214</v>
      </c>
      <c r="C83" s="3">
        <v>0</v>
      </c>
      <c r="E83" s="8"/>
      <c r="F83" s="8"/>
      <c r="G83" s="8">
        <v>0</v>
      </c>
      <c r="H83" s="8"/>
      <c r="I83" s="8">
        <v>0</v>
      </c>
      <c r="K83" s="6">
        <v>0</v>
      </c>
      <c r="M83" s="8">
        <v>0</v>
      </c>
      <c r="N83" s="8"/>
      <c r="O83" s="8">
        <v>0</v>
      </c>
      <c r="P83" s="8"/>
      <c r="Q83" s="8">
        <v>1137262540</v>
      </c>
      <c r="R83" s="8"/>
      <c r="S83" s="8">
        <v>1137262540</v>
      </c>
      <c r="U83" s="6">
        <v>1.2019075805629658E-4</v>
      </c>
    </row>
    <row r="84" spans="1:21" x14ac:dyDescent="0.25">
      <c r="A84" s="1" t="s">
        <v>218</v>
      </c>
      <c r="C84" s="3">
        <v>0</v>
      </c>
      <c r="E84" s="8"/>
      <c r="F84" s="8"/>
      <c r="G84" s="8">
        <v>0</v>
      </c>
      <c r="H84" s="8"/>
      <c r="I84" s="8">
        <v>0</v>
      </c>
      <c r="K84" s="6">
        <v>0</v>
      </c>
      <c r="M84" s="8">
        <v>0</v>
      </c>
      <c r="N84" s="8"/>
      <c r="O84" s="8">
        <v>0</v>
      </c>
      <c r="P84" s="8"/>
      <c r="Q84" s="8">
        <v>1230541478</v>
      </c>
      <c r="R84" s="8"/>
      <c r="S84" s="8">
        <v>1230541478</v>
      </c>
      <c r="U84" s="6">
        <v>1.3004887425601444E-4</v>
      </c>
    </row>
    <row r="85" spans="1:21" x14ac:dyDescent="0.25">
      <c r="A85" s="1" t="s">
        <v>83</v>
      </c>
      <c r="C85" s="3">
        <v>0</v>
      </c>
      <c r="E85" s="8">
        <v>2063349585</v>
      </c>
      <c r="F85" s="8"/>
      <c r="G85" s="8">
        <v>0</v>
      </c>
      <c r="H85" s="8"/>
      <c r="I85" s="8">
        <v>2063349585</v>
      </c>
      <c r="K85" s="6">
        <v>-1.3583594422532453E-3</v>
      </c>
      <c r="M85" s="8">
        <v>0</v>
      </c>
      <c r="N85" s="8"/>
      <c r="O85" s="8">
        <v>6628654395</v>
      </c>
      <c r="P85" s="8"/>
      <c r="Q85" s="8">
        <v>5600712200</v>
      </c>
      <c r="R85" s="8"/>
      <c r="S85" s="8">
        <v>12229366595</v>
      </c>
      <c r="U85" s="6">
        <v>1.2924516458630568E-3</v>
      </c>
    </row>
    <row r="86" spans="1:21" x14ac:dyDescent="0.25">
      <c r="A86" s="1" t="s">
        <v>213</v>
      </c>
      <c r="C86" s="3">
        <v>0</v>
      </c>
      <c r="E86" s="8"/>
      <c r="F86" s="8"/>
      <c r="G86" s="8">
        <v>0</v>
      </c>
      <c r="H86" s="8"/>
      <c r="I86" s="8">
        <v>0</v>
      </c>
      <c r="K86" s="6">
        <v>0</v>
      </c>
      <c r="M86" s="8">
        <v>0</v>
      </c>
      <c r="N86" s="8"/>
      <c r="O86" s="8">
        <v>0</v>
      </c>
      <c r="P86" s="8"/>
      <c r="Q86" s="8">
        <v>627397962</v>
      </c>
      <c r="R86" s="8"/>
      <c r="S86" s="8">
        <v>627397962</v>
      </c>
      <c r="U86" s="6">
        <v>6.6306093802892291E-5</v>
      </c>
    </row>
    <row r="87" spans="1:21" x14ac:dyDescent="0.25">
      <c r="A87" s="1" t="s">
        <v>236</v>
      </c>
      <c r="C87" s="3">
        <v>0</v>
      </c>
      <c r="E87" s="8">
        <v>0</v>
      </c>
      <c r="F87" s="8"/>
      <c r="G87" s="8">
        <v>0</v>
      </c>
      <c r="H87" s="8"/>
      <c r="I87" s="8">
        <v>0</v>
      </c>
      <c r="K87" s="6">
        <v>0</v>
      </c>
      <c r="M87" s="8">
        <v>0</v>
      </c>
      <c r="N87" s="8"/>
      <c r="O87" s="8">
        <v>0</v>
      </c>
      <c r="P87" s="8"/>
      <c r="Q87" s="8">
        <v>16509647268</v>
      </c>
      <c r="R87" s="8"/>
      <c r="S87" s="8">
        <v>16509647268</v>
      </c>
      <c r="U87" s="6">
        <v>1.7448099718319974E-3</v>
      </c>
    </row>
    <row r="88" spans="1:21" x14ac:dyDescent="0.25">
      <c r="A88" s="1" t="s">
        <v>237</v>
      </c>
      <c r="C88" s="3">
        <v>0</v>
      </c>
      <c r="E88" s="8">
        <v>0</v>
      </c>
      <c r="F88" s="8"/>
      <c r="G88" s="8">
        <v>0</v>
      </c>
      <c r="H88" s="8"/>
      <c r="I88" s="8">
        <v>0</v>
      </c>
      <c r="K88" s="6">
        <v>0</v>
      </c>
      <c r="M88" s="8">
        <v>0</v>
      </c>
      <c r="N88" s="8"/>
      <c r="O88" s="8">
        <v>0</v>
      </c>
      <c r="P88" s="8"/>
      <c r="Q88" s="8">
        <v>1734576796</v>
      </c>
      <c r="R88" s="8"/>
      <c r="S88" s="8">
        <v>1734576796</v>
      </c>
      <c r="U88" s="6">
        <v>1.833174774385008E-4</v>
      </c>
    </row>
    <row r="89" spans="1:21" x14ac:dyDescent="0.25">
      <c r="A89" s="1" t="s">
        <v>201</v>
      </c>
      <c r="C89" s="3">
        <v>0</v>
      </c>
      <c r="E89" s="8">
        <v>0</v>
      </c>
      <c r="F89" s="8"/>
      <c r="G89" s="8">
        <v>0</v>
      </c>
      <c r="H89" s="8"/>
      <c r="I89" s="8">
        <v>0</v>
      </c>
      <c r="K89" s="6">
        <v>0</v>
      </c>
      <c r="M89" s="8">
        <v>401013333</v>
      </c>
      <c r="N89" s="8"/>
      <c r="O89" s="8">
        <v>0</v>
      </c>
      <c r="P89" s="8"/>
      <c r="Q89" s="8">
        <v>28133399350</v>
      </c>
      <c r="R89" s="8"/>
      <c r="S89" s="8">
        <v>28534412683</v>
      </c>
      <c r="U89" s="6">
        <v>3.0156384919360602E-3</v>
      </c>
    </row>
    <row r="90" spans="1:21" x14ac:dyDescent="0.25">
      <c r="A90" s="1" t="s">
        <v>238</v>
      </c>
      <c r="C90" s="3">
        <v>0</v>
      </c>
      <c r="E90" s="8">
        <v>0</v>
      </c>
      <c r="F90" s="8"/>
      <c r="G90" s="8">
        <v>0</v>
      </c>
      <c r="H90" s="8"/>
      <c r="I90" s="8">
        <v>0</v>
      </c>
      <c r="K90" s="6">
        <v>0</v>
      </c>
      <c r="M90" s="8">
        <v>0</v>
      </c>
      <c r="N90" s="8"/>
      <c r="O90" s="8">
        <v>0</v>
      </c>
      <c r="P90" s="8"/>
      <c r="Q90" s="8">
        <v>17219485609</v>
      </c>
      <c r="R90" s="8"/>
      <c r="S90" s="8">
        <v>17219485609</v>
      </c>
      <c r="U90" s="6">
        <v>1.8198287166701188E-3</v>
      </c>
    </row>
    <row r="91" spans="1:21" x14ac:dyDescent="0.25">
      <c r="A91" s="1" t="s">
        <v>239</v>
      </c>
      <c r="C91" s="3">
        <v>0</v>
      </c>
      <c r="E91" s="8">
        <v>0</v>
      </c>
      <c r="F91" s="8"/>
      <c r="G91" s="8">
        <v>0</v>
      </c>
      <c r="H91" s="8"/>
      <c r="I91" s="8">
        <v>0</v>
      </c>
      <c r="K91" s="6">
        <v>0</v>
      </c>
      <c r="M91" s="8">
        <v>0</v>
      </c>
      <c r="N91" s="8"/>
      <c r="O91" s="8">
        <v>0</v>
      </c>
      <c r="P91" s="8"/>
      <c r="Q91" s="8">
        <v>39609451034</v>
      </c>
      <c r="R91" s="8"/>
      <c r="S91" s="8">
        <v>39609451034</v>
      </c>
      <c r="U91" s="6">
        <v>4.1860958033227928E-3</v>
      </c>
    </row>
    <row r="92" spans="1:21" x14ac:dyDescent="0.25">
      <c r="A92" s="1" t="s">
        <v>240</v>
      </c>
      <c r="C92" s="3">
        <v>0</v>
      </c>
      <c r="E92" s="8">
        <v>0</v>
      </c>
      <c r="F92" s="8"/>
      <c r="G92" s="8">
        <v>0</v>
      </c>
      <c r="H92" s="8"/>
      <c r="I92" s="8">
        <v>0</v>
      </c>
      <c r="K92" s="6">
        <v>0</v>
      </c>
      <c r="M92" s="8">
        <v>0</v>
      </c>
      <c r="N92" s="8"/>
      <c r="O92" s="8">
        <v>0</v>
      </c>
      <c r="P92" s="8"/>
      <c r="Q92" s="8">
        <v>17988586462</v>
      </c>
      <c r="R92" s="8"/>
      <c r="S92" s="8">
        <v>17988586462</v>
      </c>
      <c r="U92" s="6">
        <v>1.9011105766563049E-3</v>
      </c>
    </row>
    <row r="93" spans="1:21" x14ac:dyDescent="0.25">
      <c r="A93" s="1" t="s">
        <v>21</v>
      </c>
      <c r="C93" s="3">
        <v>0</v>
      </c>
      <c r="E93" s="8">
        <v>-66364633462</v>
      </c>
      <c r="F93" s="8"/>
      <c r="G93" s="8">
        <v>0</v>
      </c>
      <c r="H93" s="8"/>
      <c r="I93" s="8">
        <v>-66364633462</v>
      </c>
      <c r="K93" s="6">
        <v>4.3689652567906169E-2</v>
      </c>
      <c r="M93" s="8">
        <v>50692494029</v>
      </c>
      <c r="N93" s="8"/>
      <c r="O93" s="8">
        <v>163543987363</v>
      </c>
      <c r="P93" s="8"/>
      <c r="Q93" s="8">
        <v>168620752</v>
      </c>
      <c r="R93" s="8"/>
      <c r="S93" s="8">
        <v>214405102144</v>
      </c>
      <c r="U93" s="6">
        <v>2.2659246085626857E-2</v>
      </c>
    </row>
    <row r="94" spans="1:21" x14ac:dyDescent="0.25">
      <c r="A94" s="1" t="s">
        <v>172</v>
      </c>
      <c r="C94" s="3">
        <v>0</v>
      </c>
      <c r="E94" s="8">
        <v>0</v>
      </c>
      <c r="F94" s="8"/>
      <c r="G94" s="8">
        <v>0</v>
      </c>
      <c r="H94" s="8"/>
      <c r="I94" s="8">
        <v>0</v>
      </c>
      <c r="K94" s="6">
        <v>0</v>
      </c>
      <c r="M94" s="8">
        <v>700098309</v>
      </c>
      <c r="N94" s="8"/>
      <c r="O94" s="8">
        <v>0</v>
      </c>
      <c r="P94" s="8"/>
      <c r="Q94" s="8">
        <v>9791368872</v>
      </c>
      <c r="R94" s="8"/>
      <c r="S94" s="8">
        <v>10491467181</v>
      </c>
      <c r="U94" s="6">
        <v>1.1087830199763256E-3</v>
      </c>
    </row>
    <row r="95" spans="1:21" x14ac:dyDescent="0.25">
      <c r="A95" s="1" t="s">
        <v>242</v>
      </c>
      <c r="C95" s="3">
        <v>0</v>
      </c>
      <c r="E95" s="8">
        <v>0</v>
      </c>
      <c r="F95" s="8"/>
      <c r="G95" s="8">
        <v>0</v>
      </c>
      <c r="H95" s="8"/>
      <c r="I95" s="8">
        <v>0</v>
      </c>
      <c r="K95" s="6">
        <v>0</v>
      </c>
      <c r="M95" s="8">
        <v>0</v>
      </c>
      <c r="N95" s="8"/>
      <c r="O95" s="8">
        <v>0</v>
      </c>
      <c r="P95" s="8"/>
      <c r="Q95" s="8">
        <v>4790312962</v>
      </c>
      <c r="R95" s="8"/>
      <c r="S95" s="8">
        <v>4790312962</v>
      </c>
      <c r="U95" s="6">
        <v>5.0626071463646678E-4</v>
      </c>
    </row>
    <row r="96" spans="1:21" x14ac:dyDescent="0.25">
      <c r="A96" s="1" t="s">
        <v>178</v>
      </c>
      <c r="C96" s="3">
        <v>0</v>
      </c>
      <c r="E96" s="8">
        <v>0</v>
      </c>
      <c r="F96" s="8"/>
      <c r="G96" s="8">
        <v>0</v>
      </c>
      <c r="H96" s="8"/>
      <c r="I96" s="8">
        <v>0</v>
      </c>
      <c r="K96" s="6">
        <v>0</v>
      </c>
      <c r="M96" s="8">
        <v>336061500</v>
      </c>
      <c r="N96" s="8"/>
      <c r="O96" s="8">
        <v>0</v>
      </c>
      <c r="P96" s="8"/>
      <c r="Q96" s="8">
        <v>6924660383</v>
      </c>
      <c r="R96" s="8"/>
      <c r="S96" s="8">
        <v>7260721883</v>
      </c>
      <c r="U96" s="6">
        <v>7.6734407092465308E-4</v>
      </c>
    </row>
    <row r="97" spans="1:21" x14ac:dyDescent="0.25">
      <c r="A97" s="1" t="s">
        <v>243</v>
      </c>
      <c r="C97" s="3">
        <v>0</v>
      </c>
      <c r="E97" s="8">
        <v>0</v>
      </c>
      <c r="F97" s="8"/>
      <c r="G97" s="8">
        <v>0</v>
      </c>
      <c r="H97" s="8"/>
      <c r="I97" s="8">
        <v>0</v>
      </c>
      <c r="K97" s="6">
        <v>0</v>
      </c>
      <c r="M97" s="8">
        <v>0</v>
      </c>
      <c r="N97" s="8"/>
      <c r="O97" s="8">
        <v>0</v>
      </c>
      <c r="P97" s="8"/>
      <c r="Q97" s="8">
        <v>6530639278</v>
      </c>
      <c r="R97" s="8"/>
      <c r="S97" s="8">
        <v>6530639278</v>
      </c>
      <c r="U97" s="6">
        <v>6.9018582588242588E-4</v>
      </c>
    </row>
    <row r="98" spans="1:21" x14ac:dyDescent="0.25">
      <c r="A98" s="1" t="s">
        <v>244</v>
      </c>
      <c r="C98" s="3">
        <v>0</v>
      </c>
      <c r="E98" s="8">
        <v>0</v>
      </c>
      <c r="F98" s="8"/>
      <c r="G98" s="8">
        <v>0</v>
      </c>
      <c r="H98" s="8"/>
      <c r="I98" s="8">
        <v>0</v>
      </c>
      <c r="K98" s="6">
        <v>0</v>
      </c>
      <c r="M98" s="8">
        <v>0</v>
      </c>
      <c r="N98" s="8"/>
      <c r="O98" s="8">
        <v>0</v>
      </c>
      <c r="P98" s="8"/>
      <c r="Q98" s="8">
        <v>7040410990</v>
      </c>
      <c r="R98" s="8"/>
      <c r="S98" s="8">
        <v>7040410990</v>
      </c>
      <c r="U98" s="6">
        <v>7.4406067566068024E-4</v>
      </c>
    </row>
    <row r="99" spans="1:21" x14ac:dyDescent="0.25">
      <c r="A99" s="1" t="s">
        <v>245</v>
      </c>
      <c r="C99" s="3">
        <v>0</v>
      </c>
      <c r="E99" s="8">
        <v>0</v>
      </c>
      <c r="F99" s="8"/>
      <c r="G99" s="8">
        <v>0</v>
      </c>
      <c r="H99" s="8"/>
      <c r="I99" s="8">
        <v>0</v>
      </c>
      <c r="K99" s="6">
        <v>0</v>
      </c>
      <c r="M99" s="8">
        <v>0</v>
      </c>
      <c r="N99" s="8"/>
      <c r="O99" s="8">
        <v>0</v>
      </c>
      <c r="P99" s="8"/>
      <c r="Q99" s="8">
        <v>195791994895</v>
      </c>
      <c r="R99" s="8"/>
      <c r="S99" s="8">
        <v>195791994895</v>
      </c>
      <c r="U99" s="6">
        <v>2.0692133487298894E-2</v>
      </c>
    </row>
    <row r="100" spans="1:21" x14ac:dyDescent="0.25">
      <c r="A100" s="1" t="s">
        <v>246</v>
      </c>
      <c r="C100" s="3">
        <v>0</v>
      </c>
      <c r="E100" s="8">
        <v>0</v>
      </c>
      <c r="F100" s="8"/>
      <c r="G100" s="8">
        <v>0</v>
      </c>
      <c r="H100" s="8"/>
      <c r="I100" s="8">
        <v>0</v>
      </c>
      <c r="K100" s="6">
        <v>0</v>
      </c>
      <c r="M100" s="8">
        <v>0</v>
      </c>
      <c r="N100" s="8"/>
      <c r="O100" s="8">
        <v>0</v>
      </c>
      <c r="P100" s="8"/>
      <c r="Q100" s="8">
        <v>276413456198</v>
      </c>
      <c r="R100" s="8"/>
      <c r="S100" s="8">
        <v>276413456198</v>
      </c>
      <c r="U100" s="6">
        <v>2.9212553538779665E-2</v>
      </c>
    </row>
    <row r="101" spans="1:21" x14ac:dyDescent="0.25">
      <c r="A101" s="1" t="s">
        <v>206</v>
      </c>
      <c r="C101" s="3">
        <v>0</v>
      </c>
      <c r="E101" s="8">
        <v>0</v>
      </c>
      <c r="F101" s="8"/>
      <c r="G101" s="8">
        <v>0</v>
      </c>
      <c r="H101" s="8"/>
      <c r="I101" s="8">
        <v>0</v>
      </c>
      <c r="K101" s="6">
        <v>0</v>
      </c>
      <c r="M101" s="8">
        <v>6195777758</v>
      </c>
      <c r="N101" s="8"/>
      <c r="O101" s="8">
        <v>0</v>
      </c>
      <c r="P101" s="8"/>
      <c r="Q101" s="8">
        <v>127684901551</v>
      </c>
      <c r="R101" s="8"/>
      <c r="S101" s="8">
        <v>133880679309</v>
      </c>
      <c r="U101" s="6">
        <v>1.4149081473518552E-2</v>
      </c>
    </row>
    <row r="102" spans="1:21" x14ac:dyDescent="0.25">
      <c r="A102" s="1" t="s">
        <v>247</v>
      </c>
      <c r="C102" s="3">
        <v>0</v>
      </c>
      <c r="E102" s="8">
        <v>0</v>
      </c>
      <c r="F102" s="8"/>
      <c r="G102" s="8">
        <v>0</v>
      </c>
      <c r="H102" s="8"/>
      <c r="I102" s="8">
        <v>0</v>
      </c>
      <c r="K102" s="6">
        <v>0</v>
      </c>
      <c r="M102" s="8">
        <v>0</v>
      </c>
      <c r="N102" s="8"/>
      <c r="O102" s="8">
        <v>0</v>
      </c>
      <c r="P102" s="8"/>
      <c r="Q102" s="8">
        <v>-3414401493</v>
      </c>
      <c r="R102" s="8"/>
      <c r="S102" s="8">
        <v>-3414401493</v>
      </c>
      <c r="U102" s="6">
        <v>-3.6084851942122422E-4</v>
      </c>
    </row>
    <row r="103" spans="1:21" x14ac:dyDescent="0.25">
      <c r="A103" s="1" t="s">
        <v>248</v>
      </c>
      <c r="C103" s="3">
        <v>0</v>
      </c>
      <c r="E103" s="8">
        <v>0</v>
      </c>
      <c r="F103" s="8"/>
      <c r="G103" s="8">
        <v>0</v>
      </c>
      <c r="H103" s="8"/>
      <c r="I103" s="8">
        <v>0</v>
      </c>
      <c r="K103" s="6">
        <v>0</v>
      </c>
      <c r="M103" s="8">
        <v>0</v>
      </c>
      <c r="N103" s="8"/>
      <c r="O103" s="8">
        <v>0</v>
      </c>
      <c r="P103" s="8"/>
      <c r="Q103" s="8">
        <v>1765883785</v>
      </c>
      <c r="R103" s="8"/>
      <c r="S103" s="8">
        <v>1765883785</v>
      </c>
      <c r="U103" s="6">
        <v>1.8662613362651709E-4</v>
      </c>
    </row>
    <row r="104" spans="1:21" x14ac:dyDescent="0.25">
      <c r="A104" s="1" t="s">
        <v>249</v>
      </c>
      <c r="C104" s="3">
        <v>0</v>
      </c>
      <c r="E104" s="8">
        <v>0</v>
      </c>
      <c r="F104" s="8"/>
      <c r="G104" s="8">
        <v>0</v>
      </c>
      <c r="H104" s="8"/>
      <c r="I104" s="8">
        <v>0</v>
      </c>
      <c r="K104" s="6">
        <v>0</v>
      </c>
      <c r="M104" s="8">
        <v>0</v>
      </c>
      <c r="N104" s="8"/>
      <c r="O104" s="8">
        <v>0</v>
      </c>
      <c r="P104" s="8"/>
      <c r="Q104" s="8">
        <v>191582675978</v>
      </c>
      <c r="R104" s="8"/>
      <c r="S104" s="8">
        <v>191582675978</v>
      </c>
      <c r="U104" s="6">
        <v>2.0247274702505948E-2</v>
      </c>
    </row>
    <row r="105" spans="1:21" x14ac:dyDescent="0.25">
      <c r="A105" s="1" t="s">
        <v>195</v>
      </c>
      <c r="C105" s="3">
        <v>0</v>
      </c>
      <c r="E105" s="8">
        <v>0</v>
      </c>
      <c r="F105" s="8"/>
      <c r="G105" s="8">
        <v>0</v>
      </c>
      <c r="H105" s="8"/>
      <c r="I105" s="8">
        <v>0</v>
      </c>
      <c r="K105" s="6">
        <v>0</v>
      </c>
      <c r="M105" s="8">
        <v>26658891088</v>
      </c>
      <c r="N105" s="8"/>
      <c r="O105" s="8">
        <v>0</v>
      </c>
      <c r="P105" s="8"/>
      <c r="Q105" s="8">
        <v>183834540584</v>
      </c>
      <c r="R105" s="8"/>
      <c r="S105" s="8">
        <v>210493431672</v>
      </c>
      <c r="U105" s="6">
        <v>2.2245844058601409E-2</v>
      </c>
    </row>
    <row r="106" spans="1:21" x14ac:dyDescent="0.25">
      <c r="A106" s="1" t="s">
        <v>65</v>
      </c>
      <c r="C106" s="3">
        <v>0</v>
      </c>
      <c r="E106" s="8">
        <v>-17674209000</v>
      </c>
      <c r="F106" s="8"/>
      <c r="G106" s="8">
        <v>0</v>
      </c>
      <c r="H106" s="8"/>
      <c r="I106" s="8">
        <v>-17674209000</v>
      </c>
      <c r="K106" s="6">
        <v>1.163541498446919E-2</v>
      </c>
      <c r="M106" s="8">
        <v>1525935484</v>
      </c>
      <c r="N106" s="8"/>
      <c r="O106" s="8">
        <v>42467395560</v>
      </c>
      <c r="P106" s="8"/>
      <c r="Q106" s="8">
        <v>0</v>
      </c>
      <c r="R106" s="8"/>
      <c r="S106" s="8">
        <v>43993331044</v>
      </c>
      <c r="U106" s="6">
        <v>4.6494029492960927E-3</v>
      </c>
    </row>
    <row r="107" spans="1:21" x14ac:dyDescent="0.25">
      <c r="A107" s="1" t="s">
        <v>60</v>
      </c>
      <c r="C107" s="3">
        <v>0</v>
      </c>
      <c r="E107" s="8">
        <v>-12411444259</v>
      </c>
      <c r="F107" s="8"/>
      <c r="G107" s="8">
        <v>0</v>
      </c>
      <c r="H107" s="8"/>
      <c r="I107" s="8">
        <v>-12411444259</v>
      </c>
      <c r="K107" s="6">
        <v>8.1707930753830461E-3</v>
      </c>
      <c r="M107" s="8">
        <v>4639075500</v>
      </c>
      <c r="N107" s="8"/>
      <c r="O107" s="8">
        <v>188364150325</v>
      </c>
      <c r="P107" s="8"/>
      <c r="Q107" s="8">
        <v>0</v>
      </c>
      <c r="R107" s="8"/>
      <c r="S107" s="8">
        <v>193003225825</v>
      </c>
      <c r="U107" s="6">
        <v>2.0397404471985285E-2</v>
      </c>
    </row>
    <row r="108" spans="1:21" x14ac:dyDescent="0.25">
      <c r="A108" s="1" t="s">
        <v>61</v>
      </c>
      <c r="C108" s="3">
        <v>0</v>
      </c>
      <c r="E108" s="8">
        <v>-76595490627</v>
      </c>
      <c r="F108" s="8"/>
      <c r="G108" s="8">
        <v>0</v>
      </c>
      <c r="H108" s="8"/>
      <c r="I108" s="8">
        <v>-76595490627</v>
      </c>
      <c r="K108" s="6">
        <v>5.0424905543674702E-2</v>
      </c>
      <c r="M108" s="8">
        <v>14984703327</v>
      </c>
      <c r="N108" s="8"/>
      <c r="O108" s="8">
        <v>249117452404</v>
      </c>
      <c r="P108" s="8"/>
      <c r="Q108" s="8">
        <v>0</v>
      </c>
      <c r="R108" s="8"/>
      <c r="S108" s="8">
        <v>264102155731</v>
      </c>
      <c r="U108" s="6">
        <v>2.791144277170246E-2</v>
      </c>
    </row>
    <row r="109" spans="1:21" x14ac:dyDescent="0.25">
      <c r="A109" s="1" t="s">
        <v>66</v>
      </c>
      <c r="C109" s="3">
        <v>0</v>
      </c>
      <c r="E109" s="8">
        <v>-30545351542</v>
      </c>
      <c r="F109" s="8"/>
      <c r="G109" s="8">
        <v>0</v>
      </c>
      <c r="H109" s="8"/>
      <c r="I109" s="8">
        <v>-30545351542</v>
      </c>
      <c r="K109" s="6">
        <v>2.0108840007361344E-2</v>
      </c>
      <c r="M109" s="8">
        <v>6361040958</v>
      </c>
      <c r="N109" s="8"/>
      <c r="O109" s="8">
        <v>143168146304</v>
      </c>
      <c r="P109" s="8"/>
      <c r="Q109" s="8">
        <v>0</v>
      </c>
      <c r="R109" s="8"/>
      <c r="S109" s="8">
        <v>149529187262</v>
      </c>
      <c r="U109" s="6">
        <v>1.5802882567961578E-2</v>
      </c>
    </row>
    <row r="110" spans="1:21" x14ac:dyDescent="0.25">
      <c r="A110" s="1" t="s">
        <v>79</v>
      </c>
      <c r="C110" s="3">
        <v>0</v>
      </c>
      <c r="E110" s="8">
        <v>-46207498132</v>
      </c>
      <c r="F110" s="8"/>
      <c r="G110" s="8">
        <v>0</v>
      </c>
      <c r="H110" s="8"/>
      <c r="I110" s="8">
        <v>-46207498132</v>
      </c>
      <c r="K110" s="6">
        <v>3.0419659299033126E-2</v>
      </c>
      <c r="M110" s="8">
        <v>1988053100</v>
      </c>
      <c r="N110" s="8"/>
      <c r="O110" s="8">
        <v>-35896613594</v>
      </c>
      <c r="P110" s="8"/>
      <c r="Q110" s="8">
        <v>0</v>
      </c>
      <c r="R110" s="8"/>
      <c r="S110" s="8">
        <v>-33908560494</v>
      </c>
      <c r="U110" s="6">
        <v>-3.5836013647048029E-3</v>
      </c>
    </row>
    <row r="111" spans="1:21" x14ac:dyDescent="0.25">
      <c r="A111" s="1" t="s">
        <v>71</v>
      </c>
      <c r="C111" s="3">
        <v>0</v>
      </c>
      <c r="E111" s="8">
        <v>-9006921043</v>
      </c>
      <c r="F111" s="8"/>
      <c r="G111" s="8">
        <v>0</v>
      </c>
      <c r="H111" s="8"/>
      <c r="I111" s="8">
        <v>-9006921043</v>
      </c>
      <c r="K111" s="6">
        <v>5.9295023651498675E-3</v>
      </c>
      <c r="M111" s="8">
        <v>3095315621</v>
      </c>
      <c r="N111" s="8"/>
      <c r="O111" s="8">
        <v>-23168596324</v>
      </c>
      <c r="P111" s="8"/>
      <c r="Q111" s="8">
        <v>0</v>
      </c>
      <c r="R111" s="8"/>
      <c r="S111" s="8">
        <v>-20073280703</v>
      </c>
      <c r="U111" s="6">
        <v>-2.1214299596735153E-3</v>
      </c>
    </row>
    <row r="112" spans="1:21" x14ac:dyDescent="0.25">
      <c r="A112" s="1" t="s">
        <v>27</v>
      </c>
      <c r="C112" s="3">
        <v>0</v>
      </c>
      <c r="E112" s="8">
        <v>29905798893</v>
      </c>
      <c r="F112" s="8"/>
      <c r="G112" s="8">
        <v>0</v>
      </c>
      <c r="H112" s="8"/>
      <c r="I112" s="8">
        <v>29905798893</v>
      </c>
      <c r="K112" s="6">
        <v>-1.9687805013629427E-2</v>
      </c>
      <c r="M112" s="8">
        <v>1248000000</v>
      </c>
      <c r="N112" s="8"/>
      <c r="O112" s="8">
        <v>141156011802</v>
      </c>
      <c r="P112" s="8"/>
      <c r="Q112" s="8">
        <v>0</v>
      </c>
      <c r="R112" s="8"/>
      <c r="S112" s="8">
        <v>142404011802</v>
      </c>
      <c r="U112" s="6">
        <v>1.5049863621411625E-2</v>
      </c>
    </row>
    <row r="113" spans="1:21" x14ac:dyDescent="0.25">
      <c r="A113" s="1" t="s">
        <v>56</v>
      </c>
      <c r="C113" s="3">
        <v>0</v>
      </c>
      <c r="E113" s="8">
        <v>10139310000</v>
      </c>
      <c r="F113" s="8"/>
      <c r="G113" s="8">
        <v>0</v>
      </c>
      <c r="H113" s="8"/>
      <c r="I113" s="8">
        <v>10139310000</v>
      </c>
      <c r="K113" s="6">
        <v>-6.6749849742174213E-3</v>
      </c>
      <c r="M113" s="8">
        <v>8555962733</v>
      </c>
      <c r="N113" s="8"/>
      <c r="O113" s="8">
        <v>107623910304</v>
      </c>
      <c r="P113" s="8"/>
      <c r="Q113" s="8">
        <v>0</v>
      </c>
      <c r="R113" s="8"/>
      <c r="S113" s="8">
        <v>116179873037</v>
      </c>
      <c r="U113" s="6">
        <v>1.2278384735332371E-2</v>
      </c>
    </row>
    <row r="114" spans="1:21" x14ac:dyDescent="0.25">
      <c r="A114" s="1" t="s">
        <v>58</v>
      </c>
      <c r="C114" s="3">
        <v>189516557</v>
      </c>
      <c r="E114" s="8">
        <v>-38555896046</v>
      </c>
      <c r="F114" s="8"/>
      <c r="G114" s="8">
        <v>0</v>
      </c>
      <c r="H114" s="8"/>
      <c r="I114" s="8">
        <v>-38366379489</v>
      </c>
      <c r="K114" s="6">
        <v>2.5257636525976467E-2</v>
      </c>
      <c r="M114" s="8">
        <v>189516557</v>
      </c>
      <c r="N114" s="8"/>
      <c r="O114" s="8">
        <v>81346978117</v>
      </c>
      <c r="P114" s="8"/>
      <c r="Q114" s="8">
        <v>0</v>
      </c>
      <c r="R114" s="8"/>
      <c r="S114" s="8">
        <v>81536494674</v>
      </c>
      <c r="U114" s="6">
        <v>8.6171246826799094E-3</v>
      </c>
    </row>
    <row r="115" spans="1:21" x14ac:dyDescent="0.25">
      <c r="A115" s="1" t="s">
        <v>82</v>
      </c>
      <c r="C115" s="3">
        <v>0</v>
      </c>
      <c r="E115" s="8">
        <v>-117968895161</v>
      </c>
      <c r="F115" s="8"/>
      <c r="G115" s="8">
        <v>0</v>
      </c>
      <c r="H115" s="8"/>
      <c r="I115" s="8">
        <v>-117968895161</v>
      </c>
      <c r="K115" s="6">
        <v>7.7662148866609784E-2</v>
      </c>
      <c r="M115" s="8">
        <v>4977647400</v>
      </c>
      <c r="N115" s="8"/>
      <c r="O115" s="8">
        <v>-135213367632</v>
      </c>
      <c r="P115" s="8"/>
      <c r="Q115" s="8">
        <v>0</v>
      </c>
      <c r="R115" s="8"/>
      <c r="S115" s="8">
        <v>-130235720232</v>
      </c>
      <c r="U115" s="6">
        <v>-1.3763866644804673E-2</v>
      </c>
    </row>
    <row r="116" spans="1:21" x14ac:dyDescent="0.25">
      <c r="A116" s="1" t="s">
        <v>73</v>
      </c>
      <c r="C116" s="3">
        <v>7954128440</v>
      </c>
      <c r="E116" s="8">
        <v>72696900250</v>
      </c>
      <c r="F116" s="8"/>
      <c r="G116" s="8">
        <v>0</v>
      </c>
      <c r="H116" s="8"/>
      <c r="I116" s="8">
        <v>80651028690</v>
      </c>
      <c r="K116" s="6">
        <v>-5.309477712595119E-2</v>
      </c>
      <c r="M116" s="8">
        <v>7954128440</v>
      </c>
      <c r="N116" s="8"/>
      <c r="O116" s="8">
        <v>116724324842</v>
      </c>
      <c r="P116" s="8"/>
      <c r="Q116" s="8">
        <v>0</v>
      </c>
      <c r="R116" s="8"/>
      <c r="S116" s="8">
        <v>124678453282</v>
      </c>
      <c r="U116" s="6">
        <v>1.317655096003614E-2</v>
      </c>
    </row>
    <row r="117" spans="1:21" x14ac:dyDescent="0.25">
      <c r="A117" s="1" t="s">
        <v>38</v>
      </c>
      <c r="C117" s="3">
        <v>0</v>
      </c>
      <c r="E117" s="8">
        <v>-272726512000</v>
      </c>
      <c r="F117" s="8"/>
      <c r="G117" s="8">
        <v>0</v>
      </c>
      <c r="H117" s="8"/>
      <c r="I117" s="8">
        <v>-272726512000</v>
      </c>
      <c r="K117" s="6">
        <v>0.17954331899021997</v>
      </c>
      <c r="M117" s="8">
        <v>23701800750</v>
      </c>
      <c r="N117" s="8"/>
      <c r="O117" s="8">
        <v>-108462995933</v>
      </c>
      <c r="P117" s="8"/>
      <c r="Q117" s="8">
        <v>0</v>
      </c>
      <c r="R117" s="8"/>
      <c r="S117" s="8">
        <v>-84761195183</v>
      </c>
      <c r="U117" s="6">
        <v>-8.9579247926362578E-3</v>
      </c>
    </row>
    <row r="118" spans="1:21" x14ac:dyDescent="0.25">
      <c r="A118" s="1" t="s">
        <v>68</v>
      </c>
      <c r="C118" s="3">
        <v>0</v>
      </c>
      <c r="E118" s="8">
        <v>82755199</v>
      </c>
      <c r="F118" s="8"/>
      <c r="G118" s="8">
        <v>0</v>
      </c>
      <c r="H118" s="8"/>
      <c r="I118" s="8">
        <v>82755199</v>
      </c>
      <c r="K118" s="6">
        <v>-5.4480009967480285E-5</v>
      </c>
      <c r="M118" s="8">
        <v>42807060</v>
      </c>
      <c r="N118" s="8"/>
      <c r="O118" s="8">
        <v>378659891</v>
      </c>
      <c r="P118" s="8"/>
      <c r="Q118" s="8">
        <v>0</v>
      </c>
      <c r="R118" s="8"/>
      <c r="S118" s="8">
        <v>421466951</v>
      </c>
      <c r="U118" s="6">
        <v>4.4542425829277738E-5</v>
      </c>
    </row>
    <row r="119" spans="1:21" x14ac:dyDescent="0.25">
      <c r="A119" s="1" t="s">
        <v>92</v>
      </c>
      <c r="C119" s="3">
        <v>3766027</v>
      </c>
      <c r="E119" s="8">
        <v>44056708</v>
      </c>
      <c r="F119" s="8"/>
      <c r="G119" s="8">
        <v>0</v>
      </c>
      <c r="H119" s="8"/>
      <c r="I119" s="8">
        <v>47822735</v>
      </c>
      <c r="K119" s="6">
        <v>-3.1483013888615847E-5</v>
      </c>
      <c r="M119" s="8">
        <v>3766027</v>
      </c>
      <c r="N119" s="8"/>
      <c r="O119" s="8">
        <v>44056708</v>
      </c>
      <c r="P119" s="8"/>
      <c r="Q119" s="8">
        <v>0</v>
      </c>
      <c r="R119" s="8"/>
      <c r="S119" s="8">
        <v>47822735</v>
      </c>
      <c r="U119" s="6">
        <v>5.0541106998700464E-6</v>
      </c>
    </row>
    <row r="120" spans="1:21" x14ac:dyDescent="0.25">
      <c r="A120" s="1" t="s">
        <v>50</v>
      </c>
      <c r="C120" s="3">
        <v>0</v>
      </c>
      <c r="E120" s="8">
        <v>-11180112020</v>
      </c>
      <c r="F120" s="8"/>
      <c r="G120" s="8">
        <v>0</v>
      </c>
      <c r="H120" s="8"/>
      <c r="I120" s="8">
        <v>-11180112020</v>
      </c>
      <c r="K120" s="6">
        <v>7.3601733987389258E-3</v>
      </c>
      <c r="M120" s="8">
        <v>0</v>
      </c>
      <c r="N120" s="8"/>
      <c r="O120" s="8">
        <v>-5960129719</v>
      </c>
      <c r="P120" s="8"/>
      <c r="Q120" s="8">
        <v>0</v>
      </c>
      <c r="R120" s="8"/>
      <c r="S120" s="8">
        <v>-5960129719</v>
      </c>
      <c r="U120" s="6">
        <v>-6.2989194125788396E-4</v>
      </c>
    </row>
    <row r="121" spans="1:21" x14ac:dyDescent="0.25">
      <c r="A121" s="1" t="s">
        <v>64</v>
      </c>
      <c r="C121" s="3">
        <v>0</v>
      </c>
      <c r="E121" s="8">
        <v>1114340332</v>
      </c>
      <c r="F121" s="8"/>
      <c r="G121" s="8">
        <v>0</v>
      </c>
      <c r="H121" s="8"/>
      <c r="I121" s="8">
        <v>1114340332</v>
      </c>
      <c r="K121" s="6">
        <v>-7.3360070579402863E-4</v>
      </c>
      <c r="M121" s="8">
        <v>0</v>
      </c>
      <c r="N121" s="8"/>
      <c r="O121" s="8">
        <v>4531298351</v>
      </c>
      <c r="P121" s="8"/>
      <c r="Q121" s="8">
        <v>0</v>
      </c>
      <c r="R121" s="8"/>
      <c r="S121" s="8">
        <v>4531298351</v>
      </c>
      <c r="U121" s="6">
        <v>4.7888694530107064E-4</v>
      </c>
    </row>
    <row r="122" spans="1:21" x14ac:dyDescent="0.25">
      <c r="A122" s="1" t="s">
        <v>76</v>
      </c>
      <c r="C122" s="3">
        <v>0</v>
      </c>
      <c r="E122" s="8">
        <v>3435476683</v>
      </c>
      <c r="F122" s="8"/>
      <c r="G122" s="8">
        <v>0</v>
      </c>
      <c r="H122" s="8"/>
      <c r="I122" s="8">
        <v>3435476683</v>
      </c>
      <c r="K122" s="6">
        <v>-2.2616682238041155E-3</v>
      </c>
      <c r="M122" s="8">
        <v>0</v>
      </c>
      <c r="N122" s="8"/>
      <c r="O122" s="8">
        <v>3491334073</v>
      </c>
      <c r="P122" s="8"/>
      <c r="Q122" s="8">
        <v>0</v>
      </c>
      <c r="R122" s="8"/>
      <c r="S122" s="8">
        <v>3491334073</v>
      </c>
      <c r="U122" s="6">
        <v>3.6897908275572628E-4</v>
      </c>
    </row>
    <row r="123" spans="1:21" x14ac:dyDescent="0.25">
      <c r="A123" s="1" t="s">
        <v>89</v>
      </c>
      <c r="C123" s="3">
        <v>0</v>
      </c>
      <c r="E123" s="8">
        <v>33928307393</v>
      </c>
      <c r="F123" s="8"/>
      <c r="G123" s="8">
        <v>0</v>
      </c>
      <c r="H123" s="8"/>
      <c r="I123" s="8">
        <v>33928307393</v>
      </c>
      <c r="K123" s="6">
        <v>-2.2335932331579253E-2</v>
      </c>
      <c r="M123" s="8">
        <v>0</v>
      </c>
      <c r="N123" s="8"/>
      <c r="O123" s="8">
        <v>33928307393</v>
      </c>
      <c r="P123" s="8"/>
      <c r="Q123" s="8">
        <v>0</v>
      </c>
      <c r="R123" s="8"/>
      <c r="S123" s="8">
        <v>33928307393</v>
      </c>
      <c r="U123" s="6">
        <v>3.5856883012533951E-3</v>
      </c>
    </row>
    <row r="124" spans="1:21" x14ac:dyDescent="0.25">
      <c r="A124" s="1" t="s">
        <v>55</v>
      </c>
      <c r="C124" s="3">
        <v>0</v>
      </c>
      <c r="E124" s="8">
        <v>-15196812738</v>
      </c>
      <c r="F124" s="8"/>
      <c r="G124" s="8">
        <v>0</v>
      </c>
      <c r="H124" s="8"/>
      <c r="I124" s="8">
        <v>-15196812738</v>
      </c>
      <c r="K124" s="6">
        <v>1.0004477295017699E-2</v>
      </c>
      <c r="M124" s="8">
        <v>0</v>
      </c>
      <c r="N124" s="8"/>
      <c r="O124" s="8">
        <v>21831593196</v>
      </c>
      <c r="P124" s="8"/>
      <c r="Q124" s="8">
        <v>0</v>
      </c>
      <c r="R124" s="8"/>
      <c r="S124" s="8">
        <v>21831593196</v>
      </c>
      <c r="U124" s="6">
        <v>2.3072559268539051E-3</v>
      </c>
    </row>
    <row r="125" spans="1:21" x14ac:dyDescent="0.25">
      <c r="A125" s="1" t="s">
        <v>80</v>
      </c>
      <c r="C125" s="3">
        <v>0</v>
      </c>
      <c r="E125" s="8">
        <v>702726222</v>
      </c>
      <c r="F125" s="8"/>
      <c r="G125" s="8">
        <v>0</v>
      </c>
      <c r="H125" s="8"/>
      <c r="I125" s="8">
        <v>702726222</v>
      </c>
      <c r="K125" s="6">
        <v>-4.6262388395646012E-4</v>
      </c>
      <c r="M125" s="8">
        <v>0</v>
      </c>
      <c r="N125" s="8"/>
      <c r="O125" s="8">
        <v>1187096637</v>
      </c>
      <c r="P125" s="8"/>
      <c r="Q125" s="8">
        <v>0</v>
      </c>
      <c r="R125" s="8"/>
      <c r="S125" s="8">
        <v>1187096637</v>
      </c>
      <c r="U125" s="6">
        <v>1.254574380750379E-4</v>
      </c>
    </row>
    <row r="126" spans="1:21" x14ac:dyDescent="0.25">
      <c r="A126" s="1" t="s">
        <v>88</v>
      </c>
      <c r="C126" s="3">
        <v>0</v>
      </c>
      <c r="E126" s="8">
        <v>-518064733</v>
      </c>
      <c r="F126" s="8"/>
      <c r="G126" s="8">
        <v>0</v>
      </c>
      <c r="H126" s="8"/>
      <c r="I126" s="8">
        <v>-518064733</v>
      </c>
      <c r="K126" s="6">
        <v>3.4105617723957155E-4</v>
      </c>
      <c r="M126" s="8">
        <v>0</v>
      </c>
      <c r="N126" s="8"/>
      <c r="O126" s="8">
        <v>-518064733</v>
      </c>
      <c r="P126" s="8"/>
      <c r="Q126" s="8">
        <v>0</v>
      </c>
      <c r="R126" s="8"/>
      <c r="S126" s="8">
        <v>-518064733</v>
      </c>
      <c r="U126" s="6">
        <v>-5.4751291624801854E-5</v>
      </c>
    </row>
    <row r="127" spans="1:21" x14ac:dyDescent="0.25">
      <c r="A127" s="1" t="s">
        <v>90</v>
      </c>
      <c r="C127" s="3">
        <v>0</v>
      </c>
      <c r="E127" s="8">
        <v>21022125770</v>
      </c>
      <c r="F127" s="8"/>
      <c r="G127" s="8">
        <v>0</v>
      </c>
      <c r="H127" s="8"/>
      <c r="I127" s="8">
        <v>21022125770</v>
      </c>
      <c r="K127" s="6">
        <v>-1.3839440123722308E-2</v>
      </c>
      <c r="M127" s="8">
        <v>0</v>
      </c>
      <c r="N127" s="8"/>
      <c r="O127" s="8">
        <v>21022125704</v>
      </c>
      <c r="P127" s="8"/>
      <c r="Q127" s="8">
        <v>0</v>
      </c>
      <c r="R127" s="8"/>
      <c r="S127" s="8">
        <v>21022125704</v>
      </c>
      <c r="U127" s="6">
        <v>2.2217079482091421E-3</v>
      </c>
    </row>
    <row r="128" spans="1:21" x14ac:dyDescent="0.25">
      <c r="A128" s="1" t="s">
        <v>47</v>
      </c>
      <c r="C128" s="3">
        <v>0</v>
      </c>
      <c r="E128" s="8">
        <v>-6703567031</v>
      </c>
      <c r="F128" s="8"/>
      <c r="G128" s="8">
        <v>0</v>
      </c>
      <c r="H128" s="8"/>
      <c r="I128" s="8">
        <v>-6703567031</v>
      </c>
      <c r="K128" s="6">
        <v>4.4131414470594439E-3</v>
      </c>
      <c r="M128" s="8">
        <v>0</v>
      </c>
      <c r="N128" s="8"/>
      <c r="O128" s="8">
        <v>20185280467</v>
      </c>
      <c r="P128" s="8"/>
      <c r="Q128" s="8">
        <v>0</v>
      </c>
      <c r="R128" s="8"/>
      <c r="S128" s="8">
        <v>20185280467</v>
      </c>
      <c r="U128" s="6">
        <v>2.1332665726488151E-3</v>
      </c>
    </row>
    <row r="129" spans="1:21" x14ac:dyDescent="0.25">
      <c r="A129" s="1" t="s">
        <v>63</v>
      </c>
      <c r="C129" s="3">
        <v>0</v>
      </c>
      <c r="E129" s="8">
        <v>1236496944</v>
      </c>
      <c r="F129" s="8"/>
      <c r="G129" s="8">
        <v>0</v>
      </c>
      <c r="H129" s="8"/>
      <c r="I129" s="8">
        <v>1236496944</v>
      </c>
      <c r="K129" s="6">
        <v>-8.1401974314482544E-4</v>
      </c>
      <c r="M129" s="8">
        <v>0</v>
      </c>
      <c r="N129" s="8"/>
      <c r="O129" s="8">
        <v>4958621671</v>
      </c>
      <c r="P129" s="8"/>
      <c r="Q129" s="8">
        <v>0</v>
      </c>
      <c r="R129" s="8"/>
      <c r="S129" s="8">
        <v>4958621671</v>
      </c>
      <c r="U129" s="6">
        <v>5.2404829719606349E-4</v>
      </c>
    </row>
    <row r="130" spans="1:21" ht="23.25" thickBot="1" x14ac:dyDescent="0.3">
      <c r="C130" s="5">
        <f>SUM(C8:C129)</f>
        <v>24943374913</v>
      </c>
      <c r="E130" s="5">
        <f>SUM(E8:E129)</f>
        <v>-3465667736479</v>
      </c>
      <c r="G130" s="5">
        <f>SUM(G8:G129)</f>
        <v>1921723189404</v>
      </c>
      <c r="I130" s="5">
        <f>SUM(I8:I129)</f>
        <v>-1519001172162</v>
      </c>
      <c r="K130" s="11">
        <f>SUM(K8:K129)</f>
        <v>0.99999999999999967</v>
      </c>
      <c r="M130" s="5">
        <f>SUM(M8:M129)</f>
        <v>470277761685</v>
      </c>
      <c r="O130" s="5">
        <f>SUM(O8:O129)</f>
        <v>4004000875216</v>
      </c>
      <c r="Q130" s="5">
        <f>SUM(Q8:Q129)</f>
        <v>4987867691083</v>
      </c>
      <c r="S130" s="5">
        <f>SUM(S8:S129)</f>
        <v>9462146327984</v>
      </c>
      <c r="U130" s="11">
        <f>SUM(U8:U129)</f>
        <v>1</v>
      </c>
    </row>
    <row r="131" spans="1:21" ht="23.25" thickTop="1" x14ac:dyDescent="0.25"/>
    <row r="132" spans="1:21" x14ac:dyDescent="0.25">
      <c r="E132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topLeftCell="A17" workbookViewId="0">
      <selection activeCell="I27" sqref="I27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4.855468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3" t="s">
        <v>135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H6" s="14" t="s">
        <v>133</v>
      </c>
      <c r="I6" s="14" t="s">
        <v>133</v>
      </c>
      <c r="K6" s="14" t="s">
        <v>134</v>
      </c>
      <c r="L6" s="14" t="s">
        <v>134</v>
      </c>
      <c r="M6" s="14" t="s">
        <v>134</v>
      </c>
      <c r="N6" s="14" t="s">
        <v>134</v>
      </c>
      <c r="O6" s="14" t="s">
        <v>134</v>
      </c>
      <c r="P6" s="14" t="s">
        <v>134</v>
      </c>
      <c r="Q6" s="14" t="s">
        <v>134</v>
      </c>
    </row>
    <row r="7" spans="1:17" ht="24" x14ac:dyDescent="0.25">
      <c r="A7" s="14" t="s">
        <v>135</v>
      </c>
      <c r="C7" s="14" t="s">
        <v>270</v>
      </c>
      <c r="E7" s="14" t="s">
        <v>267</v>
      </c>
      <c r="G7" s="14" t="s">
        <v>268</v>
      </c>
      <c r="I7" s="14" t="s">
        <v>271</v>
      </c>
      <c r="K7" s="14" t="s">
        <v>270</v>
      </c>
      <c r="M7" s="14" t="s">
        <v>267</v>
      </c>
      <c r="O7" s="14" t="s">
        <v>268</v>
      </c>
      <c r="Q7" s="14" t="s">
        <v>271</v>
      </c>
    </row>
    <row r="8" spans="1:17" x14ac:dyDescent="0.25">
      <c r="A8" s="1" t="s">
        <v>102</v>
      </c>
      <c r="C8" s="3">
        <v>232553664</v>
      </c>
      <c r="E8" s="8">
        <v>35191500</v>
      </c>
      <c r="F8" s="8"/>
      <c r="G8" s="8">
        <v>-35191496</v>
      </c>
      <c r="H8" s="8"/>
      <c r="I8" s="8">
        <v>232553668</v>
      </c>
      <c r="J8" s="8"/>
      <c r="K8" s="8">
        <v>2070974097</v>
      </c>
      <c r="L8" s="8"/>
      <c r="M8" s="8">
        <v>0</v>
      </c>
      <c r="N8" s="8"/>
      <c r="O8" s="8">
        <v>-35191496</v>
      </c>
      <c r="P8" s="8"/>
      <c r="Q8" s="8">
        <v>2035782601</v>
      </c>
    </row>
    <row r="9" spans="1:17" x14ac:dyDescent="0.25">
      <c r="A9" s="1" t="s">
        <v>250</v>
      </c>
      <c r="C9" s="3">
        <v>0</v>
      </c>
      <c r="E9" s="8">
        <v>0</v>
      </c>
      <c r="F9" s="8"/>
      <c r="G9" s="8">
        <v>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10305983004</v>
      </c>
      <c r="P9" s="8"/>
      <c r="Q9" s="8">
        <v>10305983004</v>
      </c>
    </row>
    <row r="10" spans="1:17" x14ac:dyDescent="0.25">
      <c r="A10" s="1" t="s">
        <v>251</v>
      </c>
      <c r="C10" s="3">
        <v>0</v>
      </c>
      <c r="E10" s="8">
        <v>0</v>
      </c>
      <c r="F10" s="8"/>
      <c r="G10" s="8">
        <v>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1982720618</v>
      </c>
      <c r="P10" s="8"/>
      <c r="Q10" s="8">
        <v>1982720618</v>
      </c>
    </row>
    <row r="11" spans="1:17" x14ac:dyDescent="0.25">
      <c r="A11" s="1" t="s">
        <v>252</v>
      </c>
      <c r="C11" s="3">
        <v>0</v>
      </c>
      <c r="E11" s="8">
        <v>0</v>
      </c>
      <c r="F11" s="8"/>
      <c r="G11" s="8">
        <v>0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154397247</v>
      </c>
      <c r="P11" s="8"/>
      <c r="Q11" s="8">
        <v>154397247</v>
      </c>
    </row>
    <row r="12" spans="1:17" x14ac:dyDescent="0.25">
      <c r="A12" s="1" t="s">
        <v>253</v>
      </c>
      <c r="C12" s="3">
        <v>0</v>
      </c>
      <c r="E12" s="8">
        <v>0</v>
      </c>
      <c r="F12" s="8"/>
      <c r="G12" s="8">
        <v>0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32010934</v>
      </c>
      <c r="P12" s="8"/>
      <c r="Q12" s="8">
        <v>32010934</v>
      </c>
    </row>
    <row r="13" spans="1:17" x14ac:dyDescent="0.25">
      <c r="A13" s="1" t="s">
        <v>254</v>
      </c>
      <c r="C13" s="3">
        <v>0</v>
      </c>
      <c r="E13" s="8">
        <v>0</v>
      </c>
      <c r="F13" s="8"/>
      <c r="G13" s="8">
        <v>0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781453101</v>
      </c>
      <c r="P13" s="8"/>
      <c r="Q13" s="8">
        <v>781453101</v>
      </c>
    </row>
    <row r="14" spans="1:17" x14ac:dyDescent="0.25">
      <c r="A14" s="1" t="s">
        <v>255</v>
      </c>
      <c r="C14" s="3">
        <v>0</v>
      </c>
      <c r="E14" s="8">
        <v>0</v>
      </c>
      <c r="F14" s="8"/>
      <c r="G14" s="8">
        <v>0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172576605</v>
      </c>
      <c r="P14" s="8"/>
      <c r="Q14" s="8">
        <v>172576605</v>
      </c>
    </row>
    <row r="15" spans="1:17" x14ac:dyDescent="0.25">
      <c r="A15" s="1" t="s">
        <v>256</v>
      </c>
      <c r="C15" s="3">
        <v>0</v>
      </c>
      <c r="E15" s="8">
        <v>0</v>
      </c>
      <c r="F15" s="8"/>
      <c r="G15" s="8">
        <v>0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380244564</v>
      </c>
      <c r="P15" s="8"/>
      <c r="Q15" s="8">
        <v>380244564</v>
      </c>
    </row>
    <row r="16" spans="1:17" x14ac:dyDescent="0.25">
      <c r="A16" s="1" t="s">
        <v>257</v>
      </c>
      <c r="C16" s="3">
        <v>0</v>
      </c>
      <c r="E16" s="8">
        <v>0</v>
      </c>
      <c r="F16" s="8"/>
      <c r="G16" s="8">
        <v>0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738881722</v>
      </c>
      <c r="P16" s="8"/>
      <c r="Q16" s="8">
        <v>738881722</v>
      </c>
    </row>
    <row r="17" spans="1:17" x14ac:dyDescent="0.25">
      <c r="A17" s="1" t="s">
        <v>258</v>
      </c>
      <c r="C17" s="3">
        <v>0</v>
      </c>
      <c r="E17" s="8">
        <v>0</v>
      </c>
      <c r="F17" s="8"/>
      <c r="G17" s="8">
        <v>0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406383536</v>
      </c>
      <c r="P17" s="8"/>
      <c r="Q17" s="8">
        <v>406383536</v>
      </c>
    </row>
    <row r="18" spans="1:17" x14ac:dyDescent="0.25">
      <c r="A18" s="1" t="s">
        <v>259</v>
      </c>
      <c r="C18" s="3">
        <v>0</v>
      </c>
      <c r="E18" s="8">
        <v>0</v>
      </c>
      <c r="F18" s="8"/>
      <c r="G18" s="8">
        <v>0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1019512824</v>
      </c>
      <c r="P18" s="8"/>
      <c r="Q18" s="8">
        <v>1019512824</v>
      </c>
    </row>
    <row r="19" spans="1:17" x14ac:dyDescent="0.25">
      <c r="A19" s="1" t="s">
        <v>260</v>
      </c>
      <c r="C19" s="3">
        <v>0</v>
      </c>
      <c r="E19" s="8">
        <v>0</v>
      </c>
      <c r="F19" s="8"/>
      <c r="G19" s="8">
        <v>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1152141278</v>
      </c>
      <c r="P19" s="8"/>
      <c r="Q19" s="8">
        <v>1152141278</v>
      </c>
    </row>
    <row r="20" spans="1:17" x14ac:dyDescent="0.25">
      <c r="A20" s="1" t="s">
        <v>261</v>
      </c>
      <c r="C20" s="3">
        <v>0</v>
      </c>
      <c r="E20" s="8">
        <v>0</v>
      </c>
      <c r="F20" s="8"/>
      <c r="G20" s="8">
        <v>0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248377949</v>
      </c>
      <c r="P20" s="8"/>
      <c r="Q20" s="8">
        <v>248377949</v>
      </c>
    </row>
    <row r="21" spans="1:17" x14ac:dyDescent="0.25">
      <c r="A21" s="1" t="s">
        <v>262</v>
      </c>
      <c r="C21" s="3">
        <v>0</v>
      </c>
      <c r="E21" s="8">
        <v>0</v>
      </c>
      <c r="F21" s="8"/>
      <c r="G21" s="8">
        <v>0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86694910</v>
      </c>
      <c r="P21" s="8"/>
      <c r="Q21" s="8">
        <v>86694910</v>
      </c>
    </row>
    <row r="22" spans="1:17" x14ac:dyDescent="0.25">
      <c r="A22" s="1" t="s">
        <v>263</v>
      </c>
      <c r="C22" s="3">
        <v>0</v>
      </c>
      <c r="E22" s="8">
        <v>0</v>
      </c>
      <c r="F22" s="8"/>
      <c r="G22" s="8">
        <v>0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331846439</v>
      </c>
      <c r="P22" s="8"/>
      <c r="Q22" s="8">
        <v>331846439</v>
      </c>
    </row>
    <row r="23" spans="1:17" x14ac:dyDescent="0.25">
      <c r="A23" s="1" t="s">
        <v>264</v>
      </c>
      <c r="C23" s="3">
        <v>0</v>
      </c>
      <c r="E23" s="8">
        <v>0</v>
      </c>
      <c r="F23" s="8"/>
      <c r="G23" s="8">
        <v>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120025040</v>
      </c>
      <c r="P23" s="8"/>
      <c r="Q23" s="8">
        <v>120025040</v>
      </c>
    </row>
    <row r="24" spans="1:17" x14ac:dyDescent="0.25">
      <c r="A24" s="1" t="s">
        <v>265</v>
      </c>
      <c r="C24" s="3">
        <v>0</v>
      </c>
      <c r="E24" s="8">
        <v>0</v>
      </c>
      <c r="F24" s="8"/>
      <c r="G24" s="8">
        <v>0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214061055</v>
      </c>
      <c r="P24" s="8"/>
      <c r="Q24" s="8">
        <v>214061055</v>
      </c>
    </row>
    <row r="25" spans="1:17" x14ac:dyDescent="0.25">
      <c r="A25" s="1" t="s">
        <v>109</v>
      </c>
      <c r="C25" s="3">
        <v>0</v>
      </c>
      <c r="E25" s="8">
        <v>-21777490</v>
      </c>
      <c r="F25" s="8"/>
      <c r="G25" s="8">
        <v>0</v>
      </c>
      <c r="H25" s="8"/>
      <c r="I25" s="8">
        <v>-21777490</v>
      </c>
      <c r="J25" s="8"/>
      <c r="K25" s="8">
        <v>0</v>
      </c>
      <c r="L25" s="8"/>
      <c r="M25" s="8">
        <v>-21777490</v>
      </c>
      <c r="N25" s="8"/>
      <c r="O25" s="8">
        <v>0</v>
      </c>
      <c r="P25" s="8"/>
      <c r="Q25" s="8">
        <v>-21777490</v>
      </c>
    </row>
    <row r="26" spans="1:17" x14ac:dyDescent="0.25">
      <c r="A26" s="1" t="s">
        <v>106</v>
      </c>
      <c r="C26" s="3">
        <v>0</v>
      </c>
      <c r="E26" s="8">
        <v>-53259990</v>
      </c>
      <c r="G26" s="3">
        <v>0</v>
      </c>
      <c r="I26" s="8">
        <v>-53259990</v>
      </c>
      <c r="J26" s="8"/>
      <c r="K26" s="8">
        <v>0</v>
      </c>
      <c r="L26" s="8"/>
      <c r="M26" s="8">
        <v>-53259990</v>
      </c>
      <c r="N26" s="8"/>
      <c r="O26" s="8">
        <v>0</v>
      </c>
      <c r="P26" s="8"/>
      <c r="Q26" s="8">
        <v>-53259990</v>
      </c>
    </row>
    <row r="27" spans="1:17" ht="23.25" thickBot="1" x14ac:dyDescent="0.3">
      <c r="C27" s="5">
        <f>SUM(C8:C26)</f>
        <v>232553664</v>
      </c>
      <c r="E27" s="9">
        <f>SUM(E8:E26)</f>
        <v>-39845980</v>
      </c>
      <c r="G27" s="9">
        <f>SUM(G8:G26)</f>
        <v>-35191496</v>
      </c>
      <c r="I27" s="5">
        <f>SUM(I8:I26)</f>
        <v>157516188</v>
      </c>
      <c r="K27" s="5">
        <f>SUM(K8:K26)</f>
        <v>2070974097</v>
      </c>
      <c r="M27" s="9">
        <f>SUM(M8:M26)</f>
        <v>-75037480</v>
      </c>
      <c r="O27" s="5">
        <f>SUM(O8:O26)</f>
        <v>18092119330</v>
      </c>
      <c r="Q27" s="5">
        <f>SUM(Q8:Q26)</f>
        <v>20088055947</v>
      </c>
    </row>
    <row r="28" spans="1:17" ht="23.2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C8" sqref="C8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" x14ac:dyDescent="0.25">
      <c r="A6" s="14" t="s">
        <v>272</v>
      </c>
      <c r="B6" s="14" t="s">
        <v>272</v>
      </c>
      <c r="C6" s="14" t="s">
        <v>272</v>
      </c>
      <c r="E6" s="14" t="s">
        <v>133</v>
      </c>
      <c r="F6" s="14" t="s">
        <v>133</v>
      </c>
      <c r="G6" s="14" t="s">
        <v>133</v>
      </c>
      <c r="I6" s="14" t="s">
        <v>134</v>
      </c>
      <c r="J6" s="14" t="s">
        <v>134</v>
      </c>
      <c r="K6" s="14" t="s">
        <v>134</v>
      </c>
    </row>
    <row r="7" spans="1:11" ht="24" x14ac:dyDescent="0.25">
      <c r="A7" s="14" t="s">
        <v>273</v>
      </c>
      <c r="C7" s="14" t="s">
        <v>115</v>
      </c>
      <c r="E7" s="14" t="s">
        <v>274</v>
      </c>
      <c r="G7" s="14" t="s">
        <v>275</v>
      </c>
      <c r="I7" s="14" t="s">
        <v>274</v>
      </c>
      <c r="K7" s="14" t="s">
        <v>275</v>
      </c>
    </row>
    <row r="8" spans="1:11" x14ac:dyDescent="0.25">
      <c r="A8" s="1" t="s">
        <v>121</v>
      </c>
      <c r="C8" s="1" t="s">
        <v>122</v>
      </c>
      <c r="E8" s="3">
        <v>399575995</v>
      </c>
      <c r="G8" s="6">
        <v>0.47617856278276061</v>
      </c>
      <c r="I8" s="3">
        <v>18058000309</v>
      </c>
      <c r="K8" s="6">
        <f>I8/$I$10</f>
        <v>0.97623695816894562</v>
      </c>
    </row>
    <row r="9" spans="1:11" x14ac:dyDescent="0.25">
      <c r="A9" s="1" t="s">
        <v>128</v>
      </c>
      <c r="C9" s="1" t="s">
        <v>129</v>
      </c>
      <c r="E9" s="3">
        <v>439554588</v>
      </c>
      <c r="G9" s="6">
        <v>0.52382143721723939</v>
      </c>
      <c r="I9" s="3">
        <v>439558258</v>
      </c>
      <c r="K9" s="6">
        <f>I9/$I$10</f>
        <v>2.3763041831054418E-2</v>
      </c>
    </row>
    <row r="10" spans="1:11" ht="23.25" thickBot="1" x14ac:dyDescent="0.3">
      <c r="E10" s="5">
        <f>SUM(E8:E9)</f>
        <v>839130583</v>
      </c>
      <c r="G10" s="11">
        <f>SUM(G8:G9)</f>
        <v>1</v>
      </c>
      <c r="I10" s="5">
        <f>SUM(I8:I9)</f>
        <v>18497558567</v>
      </c>
      <c r="K10" s="11">
        <f>SUM(K8:K9)</f>
        <v>1</v>
      </c>
    </row>
    <row r="11" spans="1:11" ht="23.25" thickTop="1" x14ac:dyDescent="0.2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5" t="s">
        <v>0</v>
      </c>
      <c r="B2" s="15"/>
      <c r="C2" s="15"/>
      <c r="D2" s="15"/>
      <c r="E2" s="15"/>
    </row>
    <row r="3" spans="1:5" ht="24" x14ac:dyDescent="0.25">
      <c r="A3" s="15" t="s">
        <v>131</v>
      </c>
      <c r="B3" s="15"/>
      <c r="C3" s="15"/>
      <c r="D3" s="15"/>
      <c r="E3" s="15"/>
    </row>
    <row r="4" spans="1:5" ht="24" x14ac:dyDescent="0.25">
      <c r="A4" s="15" t="s">
        <v>2</v>
      </c>
      <c r="B4" s="15"/>
      <c r="C4" s="15"/>
      <c r="D4" s="15"/>
      <c r="E4" s="15"/>
    </row>
    <row r="5" spans="1:5" ht="24" x14ac:dyDescent="0.25">
      <c r="E5" s="4" t="s">
        <v>282</v>
      </c>
    </row>
    <row r="6" spans="1:5" ht="24" x14ac:dyDescent="0.25">
      <c r="A6" s="13" t="s">
        <v>276</v>
      </c>
      <c r="C6" s="14" t="s">
        <v>133</v>
      </c>
      <c r="E6" s="14" t="s">
        <v>283</v>
      </c>
    </row>
    <row r="7" spans="1:5" ht="24" x14ac:dyDescent="0.25">
      <c r="A7" s="14" t="s">
        <v>276</v>
      </c>
      <c r="C7" s="14" t="s">
        <v>118</v>
      </c>
      <c r="E7" s="14" t="s">
        <v>118</v>
      </c>
    </row>
    <row r="8" spans="1:5" x14ac:dyDescent="0.25">
      <c r="A8" s="1" t="s">
        <v>276</v>
      </c>
      <c r="C8" s="3">
        <v>0</v>
      </c>
      <c r="E8" s="3">
        <v>898172313</v>
      </c>
    </row>
    <row r="9" spans="1:5" x14ac:dyDescent="0.25">
      <c r="A9" s="1" t="s">
        <v>277</v>
      </c>
      <c r="C9" s="3">
        <v>599452840</v>
      </c>
      <c r="E9" s="3">
        <v>7931842293</v>
      </c>
    </row>
    <row r="10" spans="1:5" ht="24.75" thickBot="1" x14ac:dyDescent="0.3">
      <c r="A10" s="2" t="s">
        <v>140</v>
      </c>
      <c r="C10" s="5">
        <f>SUM(C8:C9)</f>
        <v>599452840</v>
      </c>
      <c r="E10" s="5">
        <f>SUM(E8:E9)</f>
        <v>8830014606</v>
      </c>
    </row>
    <row r="11" spans="1:5" ht="23.25" thickTop="1" x14ac:dyDescent="0.2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8"/>
  <sheetViews>
    <sheetView rightToLeft="1" workbookViewId="0">
      <selection activeCell="M16" sqref="M16"/>
    </sheetView>
  </sheetViews>
  <sheetFormatPr defaultRowHeight="22.5" x14ac:dyDescent="0.25"/>
  <cols>
    <col min="1" max="1" width="38.85546875" style="1" bestFit="1" customWidth="1"/>
    <col min="2" max="2" width="1" style="1" customWidth="1"/>
    <col min="3" max="3" width="14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1.42578125" style="1" bestFit="1" customWidth="1"/>
    <col min="22" max="22" width="1" style="1" customWidth="1"/>
    <col min="23" max="23" width="21.42578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25">
      <c r="Y5" s="3"/>
    </row>
    <row r="6" spans="1:25" ht="24" x14ac:dyDescent="0.25">
      <c r="A6" s="13" t="s">
        <v>3</v>
      </c>
      <c r="C6" s="14" t="s">
        <v>281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" x14ac:dyDescent="0.2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" x14ac:dyDescent="0.2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x14ac:dyDescent="0.25">
      <c r="A9" s="1" t="s">
        <v>15</v>
      </c>
      <c r="C9" s="3">
        <v>1061616</v>
      </c>
      <c r="E9" s="3">
        <v>31816852903</v>
      </c>
      <c r="G9" s="3">
        <v>116663346989.64</v>
      </c>
      <c r="I9" s="3">
        <v>0</v>
      </c>
      <c r="K9" s="3">
        <v>0</v>
      </c>
      <c r="M9" s="8">
        <v>-1061616</v>
      </c>
      <c r="O9" s="3">
        <v>112449232974</v>
      </c>
      <c r="Q9" s="3">
        <v>0</v>
      </c>
      <c r="S9" s="3">
        <v>0</v>
      </c>
      <c r="U9" s="3">
        <v>0</v>
      </c>
      <c r="W9" s="3">
        <v>0</v>
      </c>
      <c r="Y9" s="6">
        <v>0</v>
      </c>
    </row>
    <row r="10" spans="1:25" x14ac:dyDescent="0.25">
      <c r="A10" s="1" t="s">
        <v>16</v>
      </c>
      <c r="C10" s="3">
        <v>14401508</v>
      </c>
      <c r="E10" s="3">
        <v>65933854840</v>
      </c>
      <c r="G10" s="3">
        <v>458106208876.79999</v>
      </c>
      <c r="I10" s="3">
        <v>0</v>
      </c>
      <c r="K10" s="3">
        <v>0</v>
      </c>
      <c r="M10" s="8">
        <v>-200000</v>
      </c>
      <c r="O10" s="3">
        <v>5533279921</v>
      </c>
      <c r="Q10" s="3">
        <v>14201508</v>
      </c>
      <c r="S10" s="3">
        <v>27712</v>
      </c>
      <c r="U10" s="3">
        <v>65018202745</v>
      </c>
      <c r="W10" s="3">
        <v>391210554167.30902</v>
      </c>
      <c r="Y10" s="6">
        <v>1.4560057942913394E-2</v>
      </c>
    </row>
    <row r="11" spans="1:25" x14ac:dyDescent="0.25">
      <c r="A11" s="1" t="s">
        <v>17</v>
      </c>
      <c r="C11" s="3">
        <v>88712170</v>
      </c>
      <c r="E11" s="3">
        <v>120234586998</v>
      </c>
      <c r="G11" s="3">
        <v>284835394260.85498</v>
      </c>
      <c r="I11" s="3">
        <v>0</v>
      </c>
      <c r="K11" s="3">
        <v>0</v>
      </c>
      <c r="M11" s="8">
        <v>-46800000</v>
      </c>
      <c r="O11" s="3">
        <v>147902703126</v>
      </c>
      <c r="Q11" s="3">
        <v>41912170</v>
      </c>
      <c r="S11" s="3">
        <v>3230</v>
      </c>
      <c r="U11" s="3">
        <v>56804973320</v>
      </c>
      <c r="W11" s="3">
        <v>134570820060.855</v>
      </c>
      <c r="Y11" s="6">
        <v>5.0084511183035767E-3</v>
      </c>
    </row>
    <row r="12" spans="1:25" x14ac:dyDescent="0.25">
      <c r="A12" s="1" t="s">
        <v>18</v>
      </c>
      <c r="C12" s="3">
        <v>84594698</v>
      </c>
      <c r="E12" s="3">
        <v>231353893066</v>
      </c>
      <c r="G12" s="3">
        <v>306092548750.716</v>
      </c>
      <c r="I12" s="3">
        <v>0</v>
      </c>
      <c r="K12" s="3">
        <v>0</v>
      </c>
      <c r="M12" s="8">
        <v>-32740183</v>
      </c>
      <c r="O12" s="3">
        <v>112128351886</v>
      </c>
      <c r="Q12" s="3">
        <v>51854515</v>
      </c>
      <c r="S12" s="3">
        <v>4190</v>
      </c>
      <c r="U12" s="3">
        <v>141814371374</v>
      </c>
      <c r="W12" s="3">
        <v>215977658863.793</v>
      </c>
      <c r="Y12" s="6">
        <v>8.0382474192829106E-3</v>
      </c>
    </row>
    <row r="13" spans="1:25" x14ac:dyDescent="0.25">
      <c r="A13" s="1" t="s">
        <v>19</v>
      </c>
      <c r="C13" s="3">
        <v>258667132</v>
      </c>
      <c r="E13" s="3">
        <v>1080307995289</v>
      </c>
      <c r="G13" s="3">
        <v>1679817632734.53</v>
      </c>
      <c r="I13" s="3">
        <v>0</v>
      </c>
      <c r="K13" s="3">
        <v>0</v>
      </c>
      <c r="M13" s="8">
        <v>-30000000</v>
      </c>
      <c r="O13" s="3">
        <v>176128917775</v>
      </c>
      <c r="Q13" s="3">
        <v>228667132</v>
      </c>
      <c r="S13" s="3">
        <v>5490</v>
      </c>
      <c r="U13" s="3">
        <v>955014767614</v>
      </c>
      <c r="W13" s="3">
        <v>1247913028479.6499</v>
      </c>
      <c r="Y13" s="6">
        <v>4.6444774581949559E-2</v>
      </c>
    </row>
    <row r="14" spans="1:25" x14ac:dyDescent="0.25">
      <c r="A14" s="1" t="s">
        <v>20</v>
      </c>
      <c r="C14" s="3">
        <v>21579825</v>
      </c>
      <c r="E14" s="3">
        <v>47519672368</v>
      </c>
      <c r="G14" s="3">
        <v>55130162356.012497</v>
      </c>
      <c r="I14" s="3">
        <v>0</v>
      </c>
      <c r="K14" s="3">
        <v>0</v>
      </c>
      <c r="M14" s="8">
        <v>-21579825</v>
      </c>
      <c r="O14" s="3">
        <v>85805700573</v>
      </c>
      <c r="Q14" s="3">
        <v>0</v>
      </c>
      <c r="S14" s="3">
        <v>0</v>
      </c>
      <c r="U14" s="3">
        <v>0</v>
      </c>
      <c r="W14" s="3">
        <v>0</v>
      </c>
      <c r="Y14" s="6">
        <v>0</v>
      </c>
    </row>
    <row r="15" spans="1:25" x14ac:dyDescent="0.25">
      <c r="A15" s="1" t="s">
        <v>21</v>
      </c>
      <c r="C15" s="3">
        <v>9424136</v>
      </c>
      <c r="E15" s="3">
        <v>764417521333</v>
      </c>
      <c r="G15" s="3">
        <v>994326142159.51196</v>
      </c>
      <c r="I15" s="3">
        <v>50000</v>
      </c>
      <c r="K15" s="3">
        <v>4773926088</v>
      </c>
      <c r="M15" s="8">
        <v>0</v>
      </c>
      <c r="O15" s="3">
        <v>0</v>
      </c>
      <c r="Q15" s="3">
        <v>9474136</v>
      </c>
      <c r="S15" s="3">
        <v>99040</v>
      </c>
      <c r="U15" s="3">
        <v>769191447421</v>
      </c>
      <c r="W15" s="3">
        <v>932735434784.83203</v>
      </c>
      <c r="Y15" s="6">
        <v>3.4714508162444979E-2</v>
      </c>
    </row>
    <row r="16" spans="1:25" x14ac:dyDescent="0.25">
      <c r="A16" s="1" t="s">
        <v>22</v>
      </c>
      <c r="C16" s="3">
        <v>89880916</v>
      </c>
      <c r="E16" s="3">
        <v>3486207307668</v>
      </c>
      <c r="G16" s="3">
        <v>3740028773654.6299</v>
      </c>
      <c r="I16" s="3">
        <v>0</v>
      </c>
      <c r="K16" s="3">
        <v>0</v>
      </c>
      <c r="M16" s="8">
        <v>-22973781</v>
      </c>
      <c r="O16" s="3">
        <v>995908679974</v>
      </c>
      <c r="Q16" s="3">
        <v>66907135</v>
      </c>
      <c r="S16" s="3">
        <v>41480</v>
      </c>
      <c r="U16" s="3">
        <v>2595124230439</v>
      </c>
      <c r="W16" s="3">
        <v>2758794877439.1899</v>
      </c>
      <c r="Y16" s="6">
        <v>0.10267671165882841</v>
      </c>
    </row>
    <row r="17" spans="1:25" x14ac:dyDescent="0.25">
      <c r="A17" s="1" t="s">
        <v>23</v>
      </c>
      <c r="C17" s="3">
        <v>63405901</v>
      </c>
      <c r="E17" s="3">
        <v>2553069509738</v>
      </c>
      <c r="G17" s="3">
        <v>2985666482064.2998</v>
      </c>
      <c r="I17" s="3">
        <v>0</v>
      </c>
      <c r="K17" s="3">
        <v>0</v>
      </c>
      <c r="M17" s="8">
        <v>-4100000</v>
      </c>
      <c r="O17" s="3">
        <v>187189249763</v>
      </c>
      <c r="Q17" s="3">
        <v>59305901</v>
      </c>
      <c r="S17" s="3">
        <v>37870</v>
      </c>
      <c r="U17" s="3">
        <v>2387981011359</v>
      </c>
      <c r="W17" s="3">
        <v>2232551279768.3198</v>
      </c>
      <c r="Y17" s="6">
        <v>8.3090999584971098E-2</v>
      </c>
    </row>
    <row r="18" spans="1:25" x14ac:dyDescent="0.25">
      <c r="A18" s="1" t="s">
        <v>24</v>
      </c>
      <c r="C18" s="3">
        <v>12152961</v>
      </c>
      <c r="E18" s="3">
        <v>371279544833</v>
      </c>
      <c r="G18" s="3">
        <v>457977474938.51599</v>
      </c>
      <c r="I18" s="3">
        <v>0</v>
      </c>
      <c r="K18" s="3">
        <v>0</v>
      </c>
      <c r="M18" s="8">
        <v>-7015500</v>
      </c>
      <c r="O18" s="3">
        <v>258071093705</v>
      </c>
      <c r="Q18" s="3">
        <v>5137461</v>
      </c>
      <c r="S18" s="3">
        <v>27820</v>
      </c>
      <c r="U18" s="3">
        <v>156952217780</v>
      </c>
      <c r="W18" s="3">
        <v>142073766238.13101</v>
      </c>
      <c r="Y18" s="6">
        <v>5.2876954534065079E-3</v>
      </c>
    </row>
    <row r="19" spans="1:25" x14ac:dyDescent="0.25">
      <c r="A19" s="1" t="s">
        <v>25</v>
      </c>
      <c r="C19" s="3">
        <v>354890</v>
      </c>
      <c r="E19" s="3">
        <v>19215476932</v>
      </c>
      <c r="G19" s="3">
        <v>40071746188.750504</v>
      </c>
      <c r="I19" s="3">
        <v>0</v>
      </c>
      <c r="K19" s="3">
        <v>0</v>
      </c>
      <c r="M19" s="8">
        <v>-354890</v>
      </c>
      <c r="O19" s="3">
        <v>37577932271</v>
      </c>
      <c r="Q19" s="3">
        <v>0</v>
      </c>
      <c r="S19" s="3">
        <v>0</v>
      </c>
      <c r="U19" s="3">
        <v>0</v>
      </c>
      <c r="W19" s="3">
        <v>0</v>
      </c>
      <c r="Y19" s="6">
        <v>0</v>
      </c>
    </row>
    <row r="20" spans="1:25" x14ac:dyDescent="0.25">
      <c r="A20" s="1" t="s">
        <v>26</v>
      </c>
      <c r="C20" s="3">
        <v>716233</v>
      </c>
      <c r="E20" s="3">
        <v>4516365035</v>
      </c>
      <c r="G20" s="3">
        <v>4617846588.9338999</v>
      </c>
      <c r="I20" s="3">
        <v>0</v>
      </c>
      <c r="K20" s="3">
        <v>0</v>
      </c>
      <c r="M20" s="8">
        <v>-716233</v>
      </c>
      <c r="O20" s="3">
        <v>9320417842</v>
      </c>
      <c r="Q20" s="3">
        <v>0</v>
      </c>
      <c r="S20" s="3">
        <v>0</v>
      </c>
      <c r="U20" s="3">
        <v>0</v>
      </c>
      <c r="W20" s="3">
        <v>0</v>
      </c>
      <c r="Y20" s="6">
        <v>0</v>
      </c>
    </row>
    <row r="21" spans="1:25" x14ac:dyDescent="0.25">
      <c r="A21" s="1" t="s">
        <v>27</v>
      </c>
      <c r="C21" s="3">
        <v>1600000</v>
      </c>
      <c r="E21" s="3">
        <v>38792836719</v>
      </c>
      <c r="G21" s="3">
        <v>156248755200</v>
      </c>
      <c r="I21" s="3">
        <v>1050000</v>
      </c>
      <c r="K21" s="3">
        <v>118336380582</v>
      </c>
      <c r="M21" s="8">
        <v>0</v>
      </c>
      <c r="O21" s="3">
        <v>0</v>
      </c>
      <c r="Q21" s="3">
        <v>2650000</v>
      </c>
      <c r="S21" s="3">
        <v>115590</v>
      </c>
      <c r="U21" s="3">
        <v>157129217301</v>
      </c>
      <c r="W21" s="3">
        <v>304490934675</v>
      </c>
      <c r="Y21" s="6">
        <v>1.1332530793798121E-2</v>
      </c>
    </row>
    <row r="22" spans="1:25" x14ac:dyDescent="0.25">
      <c r="A22" s="1" t="s">
        <v>28</v>
      </c>
      <c r="C22" s="3">
        <v>11507402</v>
      </c>
      <c r="E22" s="3">
        <v>199772905485</v>
      </c>
      <c r="G22" s="3">
        <v>505257668759.27698</v>
      </c>
      <c r="I22" s="3">
        <v>0</v>
      </c>
      <c r="K22" s="3">
        <v>0</v>
      </c>
      <c r="M22" s="8">
        <v>-2700000</v>
      </c>
      <c r="O22" s="3">
        <v>104888180109</v>
      </c>
      <c r="Q22" s="3">
        <v>8807402</v>
      </c>
      <c r="S22" s="3">
        <v>46410</v>
      </c>
      <c r="U22" s="3">
        <v>152899871511</v>
      </c>
      <c r="W22" s="3">
        <v>406319455235.42102</v>
      </c>
      <c r="Y22" s="6">
        <v>1.5122380387085939E-2</v>
      </c>
    </row>
    <row r="23" spans="1:25" x14ac:dyDescent="0.25">
      <c r="A23" s="1" t="s">
        <v>29</v>
      </c>
      <c r="C23" s="3">
        <v>650000</v>
      </c>
      <c r="E23" s="3">
        <v>5546578080</v>
      </c>
      <c r="G23" s="3">
        <v>53499771000</v>
      </c>
      <c r="I23" s="3">
        <v>0</v>
      </c>
      <c r="K23" s="3">
        <v>0</v>
      </c>
      <c r="M23" s="8">
        <v>-650000</v>
      </c>
      <c r="O23" s="3">
        <v>56111692121</v>
      </c>
      <c r="Q23" s="3">
        <v>0</v>
      </c>
      <c r="S23" s="3">
        <v>0</v>
      </c>
      <c r="U23" s="3">
        <v>0</v>
      </c>
      <c r="W23" s="3">
        <v>0</v>
      </c>
      <c r="Y23" s="6">
        <v>0</v>
      </c>
    </row>
    <row r="24" spans="1:25" x14ac:dyDescent="0.25">
      <c r="A24" s="1" t="s">
        <v>30</v>
      </c>
      <c r="C24" s="3">
        <v>1500000</v>
      </c>
      <c r="E24" s="3">
        <v>20898521193</v>
      </c>
      <c r="G24" s="3">
        <v>36367319250</v>
      </c>
      <c r="I24" s="3">
        <v>0</v>
      </c>
      <c r="K24" s="3">
        <v>0</v>
      </c>
      <c r="M24" s="8">
        <v>-1500000</v>
      </c>
      <c r="O24" s="3">
        <v>34236046975</v>
      </c>
      <c r="Q24" s="3">
        <v>0</v>
      </c>
      <c r="S24" s="3">
        <v>0</v>
      </c>
      <c r="U24" s="3">
        <v>0</v>
      </c>
      <c r="W24" s="3">
        <v>0</v>
      </c>
      <c r="Y24" s="6">
        <v>0</v>
      </c>
    </row>
    <row r="25" spans="1:25" x14ac:dyDescent="0.25">
      <c r="A25" s="1" t="s">
        <v>31</v>
      </c>
      <c r="C25" s="3">
        <v>1238286</v>
      </c>
      <c r="E25" s="3">
        <v>13329447372</v>
      </c>
      <c r="G25" s="3">
        <v>71134762679.757004</v>
      </c>
      <c r="I25" s="3">
        <v>0</v>
      </c>
      <c r="K25" s="3">
        <v>0</v>
      </c>
      <c r="M25" s="8">
        <v>-1238286</v>
      </c>
      <c r="O25" s="3">
        <v>78452864418</v>
      </c>
      <c r="Q25" s="3">
        <v>0</v>
      </c>
      <c r="S25" s="3">
        <v>0</v>
      </c>
      <c r="U25" s="3">
        <v>0</v>
      </c>
      <c r="W25" s="3">
        <v>0</v>
      </c>
      <c r="Y25" s="6">
        <v>0</v>
      </c>
    </row>
    <row r="26" spans="1:25" x14ac:dyDescent="0.25">
      <c r="A26" s="1" t="s">
        <v>32</v>
      </c>
      <c r="C26" s="3">
        <v>2200000</v>
      </c>
      <c r="E26" s="3">
        <v>121293145263</v>
      </c>
      <c r="G26" s="3">
        <v>129246381000</v>
      </c>
      <c r="I26" s="3">
        <v>0</v>
      </c>
      <c r="K26" s="3">
        <v>0</v>
      </c>
      <c r="M26" s="8">
        <v>-2200000</v>
      </c>
      <c r="O26" s="3">
        <v>118031412913</v>
      </c>
      <c r="Q26" s="3">
        <v>0</v>
      </c>
      <c r="S26" s="3">
        <v>0</v>
      </c>
      <c r="U26" s="3">
        <v>0</v>
      </c>
      <c r="W26" s="3">
        <v>0</v>
      </c>
      <c r="Y26" s="6">
        <v>0</v>
      </c>
    </row>
    <row r="27" spans="1:25" x14ac:dyDescent="0.25">
      <c r="A27" s="1" t="s">
        <v>33</v>
      </c>
      <c r="C27" s="3">
        <v>658430</v>
      </c>
      <c r="E27" s="3">
        <v>42931399212</v>
      </c>
      <c r="G27" s="3">
        <v>114513479268.84</v>
      </c>
      <c r="I27" s="3">
        <v>0</v>
      </c>
      <c r="K27" s="3">
        <v>0</v>
      </c>
      <c r="M27" s="8">
        <v>-658430</v>
      </c>
      <c r="O27" s="3">
        <v>111366586342</v>
      </c>
      <c r="Q27" s="3">
        <v>0</v>
      </c>
      <c r="S27" s="3">
        <v>0</v>
      </c>
      <c r="U27" s="3">
        <v>0</v>
      </c>
      <c r="W27" s="3">
        <v>0</v>
      </c>
      <c r="Y27" s="6">
        <v>0</v>
      </c>
    </row>
    <row r="28" spans="1:25" x14ac:dyDescent="0.25">
      <c r="A28" s="1" t="s">
        <v>34</v>
      </c>
      <c r="C28" s="3">
        <v>1000000</v>
      </c>
      <c r="E28" s="3">
        <v>55425757175</v>
      </c>
      <c r="G28" s="3">
        <v>86671219500</v>
      </c>
      <c r="I28" s="3">
        <v>0</v>
      </c>
      <c r="K28" s="3">
        <v>0</v>
      </c>
      <c r="M28" s="8">
        <v>-1000000</v>
      </c>
      <c r="O28" s="3">
        <v>83729579162</v>
      </c>
      <c r="Q28" s="3">
        <v>0</v>
      </c>
      <c r="S28" s="3">
        <v>0</v>
      </c>
      <c r="U28" s="3">
        <v>0</v>
      </c>
      <c r="W28" s="3">
        <v>0</v>
      </c>
      <c r="Y28" s="6">
        <v>0</v>
      </c>
    </row>
    <row r="29" spans="1:25" x14ac:dyDescent="0.25">
      <c r="A29" s="1" t="s">
        <v>35</v>
      </c>
      <c r="C29" s="3">
        <v>7503868</v>
      </c>
      <c r="E29" s="3">
        <v>78112648527</v>
      </c>
      <c r="G29" s="3">
        <v>88913902225.968002</v>
      </c>
      <c r="I29" s="3">
        <v>0</v>
      </c>
      <c r="K29" s="3">
        <v>0</v>
      </c>
      <c r="M29" s="8">
        <v>-7503868</v>
      </c>
      <c r="O29" s="3">
        <v>116399114095</v>
      </c>
      <c r="Q29" s="3">
        <v>0</v>
      </c>
      <c r="S29" s="3">
        <v>0</v>
      </c>
      <c r="U29" s="3">
        <v>0</v>
      </c>
      <c r="W29" s="3">
        <v>0</v>
      </c>
      <c r="Y29" s="6">
        <v>0</v>
      </c>
    </row>
    <row r="30" spans="1:25" x14ac:dyDescent="0.25">
      <c r="A30" s="1" t="s">
        <v>36</v>
      </c>
      <c r="C30" s="3">
        <v>11100865</v>
      </c>
      <c r="E30" s="3">
        <v>128444757398</v>
      </c>
      <c r="G30" s="3">
        <v>207013126646.97</v>
      </c>
      <c r="I30" s="3">
        <v>0</v>
      </c>
      <c r="K30" s="3">
        <v>0</v>
      </c>
      <c r="M30" s="8">
        <v>-2448779</v>
      </c>
      <c r="O30" s="3">
        <v>41003311771</v>
      </c>
      <c r="Q30" s="3">
        <v>8652086</v>
      </c>
      <c r="S30" s="3">
        <v>11790</v>
      </c>
      <c r="U30" s="3">
        <v>100110674913</v>
      </c>
      <c r="W30" s="3">
        <v>101401145781.05701</v>
      </c>
      <c r="Y30" s="6">
        <v>3.7739435767333192E-3</v>
      </c>
    </row>
    <row r="31" spans="1:25" x14ac:dyDescent="0.25">
      <c r="A31" s="1" t="s">
        <v>37</v>
      </c>
      <c r="C31" s="3">
        <v>19602239</v>
      </c>
      <c r="E31" s="3">
        <v>147609729305</v>
      </c>
      <c r="G31" s="3">
        <v>331645008638.70898</v>
      </c>
      <c r="I31" s="3">
        <v>10290128</v>
      </c>
      <c r="K31" s="3">
        <v>0</v>
      </c>
      <c r="M31" s="8">
        <v>-11852239</v>
      </c>
      <c r="O31" s="3">
        <v>178402446276</v>
      </c>
      <c r="Q31" s="3">
        <v>18040128</v>
      </c>
      <c r="S31" s="3">
        <v>14690</v>
      </c>
      <c r="U31" s="3">
        <v>135844089115</v>
      </c>
      <c r="W31" s="3">
        <v>263432673912.09601</v>
      </c>
      <c r="Y31" s="6">
        <v>9.8044261724502414E-3</v>
      </c>
    </row>
    <row r="32" spans="1:25" x14ac:dyDescent="0.25">
      <c r="A32" s="1" t="s">
        <v>38</v>
      </c>
      <c r="C32" s="3">
        <v>97290407</v>
      </c>
      <c r="E32" s="3">
        <v>1121999820675</v>
      </c>
      <c r="G32" s="3">
        <v>1286263336742.05</v>
      </c>
      <c r="I32" s="3">
        <v>0</v>
      </c>
      <c r="K32" s="3">
        <v>0</v>
      </c>
      <c r="M32" s="8">
        <v>0</v>
      </c>
      <c r="O32" s="3">
        <v>0</v>
      </c>
      <c r="Q32" s="3">
        <v>97290407</v>
      </c>
      <c r="S32" s="3">
        <v>10480</v>
      </c>
      <c r="U32" s="3">
        <v>1121999820675</v>
      </c>
      <c r="W32" s="3">
        <v>1013536824741.11</v>
      </c>
      <c r="Y32" s="6">
        <v>3.7721770893726518E-2</v>
      </c>
    </row>
    <row r="33" spans="1:25" x14ac:dyDescent="0.25">
      <c r="A33" s="1" t="s">
        <v>39</v>
      </c>
      <c r="C33" s="3">
        <v>5000000</v>
      </c>
      <c r="E33" s="3">
        <v>28962756268</v>
      </c>
      <c r="G33" s="3">
        <v>79772512500</v>
      </c>
      <c r="I33" s="3">
        <v>0</v>
      </c>
      <c r="K33" s="3">
        <v>0</v>
      </c>
      <c r="M33" s="8">
        <v>-5000000</v>
      </c>
      <c r="O33" s="3">
        <v>65456805531</v>
      </c>
      <c r="Q33" s="3">
        <v>0</v>
      </c>
      <c r="S33" s="3">
        <v>0</v>
      </c>
      <c r="U33" s="3">
        <v>0</v>
      </c>
      <c r="W33" s="3">
        <v>0</v>
      </c>
      <c r="Y33" s="6">
        <v>0</v>
      </c>
    </row>
    <row r="34" spans="1:25" x14ac:dyDescent="0.25">
      <c r="A34" s="1" t="s">
        <v>40</v>
      </c>
      <c r="C34" s="3">
        <v>4894835</v>
      </c>
      <c r="E34" s="3">
        <v>19814551231</v>
      </c>
      <c r="G34" s="3">
        <v>171662274616.14001</v>
      </c>
      <c r="I34" s="3">
        <v>0</v>
      </c>
      <c r="K34" s="3">
        <v>0</v>
      </c>
      <c r="M34" s="8">
        <v>-475000</v>
      </c>
      <c r="O34" s="3">
        <v>15288986854</v>
      </c>
      <c r="Q34" s="3">
        <v>4419835</v>
      </c>
      <c r="S34" s="3">
        <v>24230</v>
      </c>
      <c r="U34" s="3">
        <v>17891726086</v>
      </c>
      <c r="W34" s="3">
        <v>106455401067.80299</v>
      </c>
      <c r="Y34" s="6">
        <v>3.9620526373130745E-3</v>
      </c>
    </row>
    <row r="35" spans="1:25" x14ac:dyDescent="0.25">
      <c r="A35" s="1" t="s">
        <v>41</v>
      </c>
      <c r="C35" s="3">
        <v>298187</v>
      </c>
      <c r="E35" s="3">
        <v>7163844866</v>
      </c>
      <c r="G35" s="3">
        <v>8120821135.0279503</v>
      </c>
      <c r="I35" s="3">
        <v>0</v>
      </c>
      <c r="K35" s="3">
        <v>0</v>
      </c>
      <c r="M35" s="8">
        <v>-298187</v>
      </c>
      <c r="O35" s="3">
        <v>11461986138</v>
      </c>
      <c r="Q35" s="3">
        <v>0</v>
      </c>
      <c r="S35" s="3">
        <v>0</v>
      </c>
      <c r="U35" s="3">
        <v>0</v>
      </c>
      <c r="W35" s="3">
        <v>0</v>
      </c>
      <c r="Y35" s="6">
        <v>0</v>
      </c>
    </row>
    <row r="36" spans="1:25" x14ac:dyDescent="0.25">
      <c r="A36" s="1" t="s">
        <v>42</v>
      </c>
      <c r="C36" s="3">
        <v>2076</v>
      </c>
      <c r="E36" s="3">
        <v>18148718</v>
      </c>
      <c r="G36" s="3">
        <v>106071496.92</v>
      </c>
      <c r="I36" s="3">
        <v>0</v>
      </c>
      <c r="K36" s="3">
        <v>0</v>
      </c>
      <c r="M36" s="8">
        <v>0</v>
      </c>
      <c r="O36" s="3">
        <v>0</v>
      </c>
      <c r="Q36" s="3">
        <v>2076</v>
      </c>
      <c r="S36" s="3">
        <v>37360</v>
      </c>
      <c r="U36" s="3">
        <v>18148718</v>
      </c>
      <c r="W36" s="3">
        <v>77097881.807999998</v>
      </c>
      <c r="Y36" s="6">
        <v>2.8694257208620391E-6</v>
      </c>
    </row>
    <row r="37" spans="1:25" x14ac:dyDescent="0.25">
      <c r="A37" s="1" t="s">
        <v>43</v>
      </c>
      <c r="C37" s="3">
        <v>70644263</v>
      </c>
      <c r="E37" s="3">
        <v>1114661387886</v>
      </c>
      <c r="G37" s="3">
        <v>1210660546909.99</v>
      </c>
      <c r="I37" s="3">
        <v>0</v>
      </c>
      <c r="K37" s="3">
        <v>0</v>
      </c>
      <c r="M37" s="8">
        <v>-17300000</v>
      </c>
      <c r="O37" s="3">
        <v>271064365944</v>
      </c>
      <c r="Q37" s="3">
        <v>53344263</v>
      </c>
      <c r="S37" s="3">
        <v>17490</v>
      </c>
      <c r="U37" s="3">
        <v>841693121369</v>
      </c>
      <c r="W37" s="3">
        <v>927439862468.77295</v>
      </c>
      <c r="Y37" s="6">
        <v>3.4517417774822833E-2</v>
      </c>
    </row>
    <row r="38" spans="1:25" x14ac:dyDescent="0.25">
      <c r="A38" s="1" t="s">
        <v>44</v>
      </c>
      <c r="C38" s="3">
        <v>1264638</v>
      </c>
      <c r="E38" s="3">
        <v>19623607887</v>
      </c>
      <c r="G38" s="3">
        <v>39812781501.513</v>
      </c>
      <c r="I38" s="3">
        <v>0</v>
      </c>
      <c r="K38" s="3">
        <v>0</v>
      </c>
      <c r="M38" s="8">
        <v>-1264638</v>
      </c>
      <c r="O38" s="3">
        <v>39712217983</v>
      </c>
      <c r="Q38" s="3">
        <v>0</v>
      </c>
      <c r="S38" s="3">
        <v>0</v>
      </c>
      <c r="U38" s="3">
        <v>0</v>
      </c>
      <c r="W38" s="3">
        <v>0</v>
      </c>
      <c r="Y38" s="6">
        <v>0</v>
      </c>
    </row>
    <row r="39" spans="1:25" x14ac:dyDescent="0.25">
      <c r="A39" s="1" t="s">
        <v>45</v>
      </c>
      <c r="C39" s="3">
        <v>1250000</v>
      </c>
      <c r="E39" s="3">
        <v>96402449352</v>
      </c>
      <c r="G39" s="3">
        <v>76971776625</v>
      </c>
      <c r="I39" s="3">
        <v>0</v>
      </c>
      <c r="K39" s="3">
        <v>0</v>
      </c>
      <c r="M39" s="8">
        <v>-1250000</v>
      </c>
      <c r="O39" s="3">
        <v>73631274031</v>
      </c>
      <c r="Q39" s="3">
        <v>0</v>
      </c>
      <c r="S39" s="3">
        <v>0</v>
      </c>
      <c r="U39" s="3">
        <v>0</v>
      </c>
      <c r="W39" s="3">
        <v>0</v>
      </c>
      <c r="Y39" s="6">
        <v>0</v>
      </c>
    </row>
    <row r="40" spans="1:25" x14ac:dyDescent="0.25">
      <c r="A40" s="1" t="s">
        <v>46</v>
      </c>
      <c r="C40" s="3">
        <v>10290128</v>
      </c>
      <c r="E40" s="3">
        <v>67194535840</v>
      </c>
      <c r="G40" s="3">
        <v>136146682138.104</v>
      </c>
      <c r="I40" s="3">
        <v>0</v>
      </c>
      <c r="K40" s="3">
        <v>0</v>
      </c>
      <c r="M40" s="8">
        <v>-10290128</v>
      </c>
      <c r="O40" s="3">
        <v>0</v>
      </c>
      <c r="Q40" s="3">
        <v>0</v>
      </c>
      <c r="S40" s="3">
        <v>0</v>
      </c>
      <c r="U40" s="3">
        <v>0</v>
      </c>
      <c r="W40" s="3">
        <v>0</v>
      </c>
      <c r="Y40" s="6">
        <v>0</v>
      </c>
    </row>
    <row r="41" spans="1:25" x14ac:dyDescent="0.25">
      <c r="A41" s="1" t="s">
        <v>47</v>
      </c>
      <c r="C41" s="3">
        <v>2932040</v>
      </c>
      <c r="E41" s="3">
        <v>9018955040</v>
      </c>
      <c r="G41" s="3">
        <v>35907802539.839996</v>
      </c>
      <c r="I41" s="3">
        <v>0</v>
      </c>
      <c r="K41" s="3">
        <v>0</v>
      </c>
      <c r="M41" s="8">
        <v>0</v>
      </c>
      <c r="O41" s="3">
        <v>0</v>
      </c>
      <c r="Q41" s="3">
        <v>2932040</v>
      </c>
      <c r="S41" s="3">
        <v>10020</v>
      </c>
      <c r="U41" s="3">
        <v>9018955040</v>
      </c>
      <c r="W41" s="3">
        <v>29204235507.240002</v>
      </c>
      <c r="Y41" s="6">
        <v>1.0869220081983046E-3</v>
      </c>
    </row>
    <row r="42" spans="1:25" x14ac:dyDescent="0.25">
      <c r="A42" s="1" t="s">
        <v>48</v>
      </c>
      <c r="C42" s="3">
        <v>172605</v>
      </c>
      <c r="E42" s="3">
        <v>936382125</v>
      </c>
      <c r="G42" s="3">
        <v>2863122090.1717501</v>
      </c>
      <c r="I42" s="3">
        <v>0</v>
      </c>
      <c r="K42" s="3">
        <v>0</v>
      </c>
      <c r="M42" s="8">
        <v>-172605</v>
      </c>
      <c r="O42" s="3">
        <v>3536299467</v>
      </c>
      <c r="Q42" s="3">
        <v>0</v>
      </c>
      <c r="S42" s="3">
        <v>0</v>
      </c>
      <c r="U42" s="3">
        <v>0</v>
      </c>
      <c r="W42" s="3">
        <v>0</v>
      </c>
      <c r="Y42" s="6">
        <v>0</v>
      </c>
    </row>
    <row r="43" spans="1:25" x14ac:dyDescent="0.25">
      <c r="A43" s="1" t="s">
        <v>49</v>
      </c>
      <c r="C43" s="3">
        <v>3400000</v>
      </c>
      <c r="E43" s="3">
        <v>153136000000</v>
      </c>
      <c r="G43" s="3">
        <v>200555551800</v>
      </c>
      <c r="I43" s="3">
        <v>0</v>
      </c>
      <c r="K43" s="3">
        <v>0</v>
      </c>
      <c r="M43" s="8">
        <v>-3400000</v>
      </c>
      <c r="O43" s="3">
        <v>0</v>
      </c>
      <c r="Q43" s="3">
        <v>0</v>
      </c>
      <c r="S43" s="3">
        <v>0</v>
      </c>
      <c r="U43" s="3">
        <v>0</v>
      </c>
      <c r="W43" s="3">
        <v>0</v>
      </c>
      <c r="Y43" s="6">
        <v>0</v>
      </c>
    </row>
    <row r="44" spans="1:25" x14ac:dyDescent="0.25">
      <c r="A44" s="1" t="s">
        <v>50</v>
      </c>
      <c r="C44" s="3">
        <v>2408358</v>
      </c>
      <c r="E44" s="3">
        <v>70646773572</v>
      </c>
      <c r="G44" s="3">
        <v>75866755873.130997</v>
      </c>
      <c r="I44" s="3">
        <v>0</v>
      </c>
      <c r="K44" s="3">
        <v>0</v>
      </c>
      <c r="M44" s="8">
        <v>0</v>
      </c>
      <c r="O44" s="3">
        <v>0</v>
      </c>
      <c r="Q44" s="3">
        <v>2408358</v>
      </c>
      <c r="S44" s="3">
        <v>27020</v>
      </c>
      <c r="U44" s="3">
        <v>70646773572</v>
      </c>
      <c r="W44" s="3">
        <v>64686643852.697998</v>
      </c>
      <c r="Y44" s="6">
        <v>2.4075047889047701E-3</v>
      </c>
    </row>
    <row r="45" spans="1:25" x14ac:dyDescent="0.25">
      <c r="A45" s="1" t="s">
        <v>51</v>
      </c>
      <c r="C45" s="3">
        <v>4612762</v>
      </c>
      <c r="E45" s="3">
        <v>414076338935</v>
      </c>
      <c r="G45" s="3">
        <v>597787655537.45703</v>
      </c>
      <c r="I45" s="3">
        <v>0</v>
      </c>
      <c r="K45" s="3">
        <v>0</v>
      </c>
      <c r="M45" s="8">
        <v>0</v>
      </c>
      <c r="O45" s="3">
        <v>0</v>
      </c>
      <c r="Q45" s="3">
        <v>4612762</v>
      </c>
      <c r="S45" s="3">
        <v>121540</v>
      </c>
      <c r="U45" s="3">
        <v>414076338935</v>
      </c>
      <c r="W45" s="3">
        <v>557299314673.79395</v>
      </c>
      <c r="Y45" s="6">
        <v>2.0741542442451893E-2</v>
      </c>
    </row>
    <row r="46" spans="1:25" x14ac:dyDescent="0.25">
      <c r="A46" s="1" t="s">
        <v>52</v>
      </c>
      <c r="C46" s="3">
        <v>55013</v>
      </c>
      <c r="E46" s="3">
        <v>1377092291</v>
      </c>
      <c r="G46" s="3">
        <v>1454146721.4361501</v>
      </c>
      <c r="I46" s="3">
        <v>0</v>
      </c>
      <c r="K46" s="3">
        <v>0</v>
      </c>
      <c r="M46" s="8">
        <v>-55013</v>
      </c>
      <c r="O46" s="3">
        <v>1626734716</v>
      </c>
      <c r="Q46" s="3">
        <v>0</v>
      </c>
      <c r="S46" s="3">
        <v>0</v>
      </c>
      <c r="U46" s="3">
        <v>0</v>
      </c>
      <c r="W46" s="3">
        <v>0</v>
      </c>
      <c r="Y46" s="6">
        <v>0</v>
      </c>
    </row>
    <row r="47" spans="1:25" x14ac:dyDescent="0.25">
      <c r="A47" s="1" t="s">
        <v>53</v>
      </c>
      <c r="C47" s="3">
        <v>6095955</v>
      </c>
      <c r="E47" s="3">
        <v>87414530041</v>
      </c>
      <c r="G47" s="3">
        <v>152140487888.99899</v>
      </c>
      <c r="I47" s="3">
        <v>0</v>
      </c>
      <c r="K47" s="3">
        <v>0</v>
      </c>
      <c r="M47" s="8">
        <v>-600000</v>
      </c>
      <c r="O47" s="3">
        <v>12003592439</v>
      </c>
      <c r="Q47" s="3">
        <v>5495955</v>
      </c>
      <c r="S47" s="3">
        <v>20460</v>
      </c>
      <c r="U47" s="3">
        <v>78810674201</v>
      </c>
      <c r="W47" s="3">
        <v>111778178226.16499</v>
      </c>
      <c r="Y47" s="6">
        <v>4.1601555336112711E-3</v>
      </c>
    </row>
    <row r="48" spans="1:25" x14ac:dyDescent="0.25">
      <c r="A48" s="1" t="s">
        <v>54</v>
      </c>
      <c r="C48" s="3">
        <v>30328434</v>
      </c>
      <c r="E48" s="3">
        <v>410253565958</v>
      </c>
      <c r="G48" s="3">
        <v>629791298391.75305</v>
      </c>
      <c r="I48" s="3">
        <v>0</v>
      </c>
      <c r="K48" s="3">
        <v>0</v>
      </c>
      <c r="M48" s="8">
        <v>-4800000</v>
      </c>
      <c r="O48" s="3">
        <v>97863703285</v>
      </c>
      <c r="Q48" s="3">
        <v>25528434</v>
      </c>
      <c r="S48" s="3">
        <v>18380</v>
      </c>
      <c r="U48" s="3">
        <v>345323833132</v>
      </c>
      <c r="W48" s="3">
        <v>466420801849.32599</v>
      </c>
      <c r="Y48" s="6">
        <v>1.7359229776305978E-2</v>
      </c>
    </row>
    <row r="49" spans="1:25" x14ac:dyDescent="0.25">
      <c r="A49" s="1" t="s">
        <v>55</v>
      </c>
      <c r="C49" s="3">
        <v>7725000</v>
      </c>
      <c r="E49" s="3">
        <v>58045741876</v>
      </c>
      <c r="G49" s="3">
        <v>95074147811.25</v>
      </c>
      <c r="I49" s="3">
        <v>0</v>
      </c>
      <c r="K49" s="3">
        <v>0</v>
      </c>
      <c r="M49" s="8">
        <v>0</v>
      </c>
      <c r="O49" s="3">
        <v>0</v>
      </c>
      <c r="Q49" s="3">
        <v>7725000</v>
      </c>
      <c r="S49" s="3">
        <v>10402</v>
      </c>
      <c r="U49" s="3">
        <v>58045741876</v>
      </c>
      <c r="W49" s="3">
        <v>79877335072.5</v>
      </c>
      <c r="Y49" s="6">
        <v>2.9728712955011949E-3</v>
      </c>
    </row>
    <row r="50" spans="1:25" x14ac:dyDescent="0.25">
      <c r="A50" s="1" t="s">
        <v>56</v>
      </c>
      <c r="C50" s="3">
        <v>2550000</v>
      </c>
      <c r="E50" s="3">
        <v>24341345778</v>
      </c>
      <c r="G50" s="3">
        <v>134827474725</v>
      </c>
      <c r="I50" s="3">
        <v>0</v>
      </c>
      <c r="K50" s="3">
        <v>0</v>
      </c>
      <c r="M50" s="8">
        <v>0</v>
      </c>
      <c r="O50" s="3">
        <v>0</v>
      </c>
      <c r="Q50" s="3">
        <v>2550000</v>
      </c>
      <c r="S50" s="3">
        <v>57190</v>
      </c>
      <c r="U50" s="3">
        <v>24341345778</v>
      </c>
      <c r="W50" s="3">
        <v>144966784725</v>
      </c>
      <c r="Y50" s="6">
        <v>5.3953676937129836E-3</v>
      </c>
    </row>
    <row r="51" spans="1:25" x14ac:dyDescent="0.25">
      <c r="A51" s="1" t="s">
        <v>57</v>
      </c>
      <c r="C51" s="3">
        <v>7167209</v>
      </c>
      <c r="E51" s="3">
        <v>29214867285</v>
      </c>
      <c r="G51" s="3">
        <v>99102686720.719498</v>
      </c>
      <c r="I51" s="3">
        <v>0</v>
      </c>
      <c r="K51" s="3">
        <v>0</v>
      </c>
      <c r="M51" s="8">
        <v>-6500000</v>
      </c>
      <c r="O51" s="3">
        <v>80728715750</v>
      </c>
      <c r="Q51" s="3">
        <v>667209</v>
      </c>
      <c r="S51" s="3">
        <v>12410</v>
      </c>
      <c r="U51" s="3">
        <v>2719667093</v>
      </c>
      <c r="W51" s="3">
        <v>8230797311.0445004</v>
      </c>
      <c r="Y51" s="6">
        <v>3.0633346797165226E-4</v>
      </c>
    </row>
    <row r="52" spans="1:25" x14ac:dyDescent="0.25">
      <c r="A52" s="1" t="s">
        <v>58</v>
      </c>
      <c r="C52" s="3">
        <v>7338358</v>
      </c>
      <c r="E52" s="3">
        <v>103861887902</v>
      </c>
      <c r="G52" s="3">
        <v>223764762066.68301</v>
      </c>
      <c r="I52" s="3">
        <v>0</v>
      </c>
      <c r="K52" s="3">
        <v>0</v>
      </c>
      <c r="M52" s="8">
        <v>0</v>
      </c>
      <c r="O52" s="3">
        <v>0</v>
      </c>
      <c r="Q52" s="3">
        <v>7338358</v>
      </c>
      <c r="S52" s="3">
        <v>21497</v>
      </c>
      <c r="U52" s="3">
        <v>75467075351</v>
      </c>
      <c r="W52" s="3">
        <v>156814053468.54001</v>
      </c>
      <c r="Y52" s="6">
        <v>5.8362988432786407E-3</v>
      </c>
    </row>
    <row r="53" spans="1:25" x14ac:dyDescent="0.25">
      <c r="A53" s="1" t="s">
        <v>59</v>
      </c>
      <c r="C53" s="3">
        <v>17398626</v>
      </c>
      <c r="E53" s="3">
        <v>318319448804</v>
      </c>
      <c r="G53" s="3">
        <v>511762132547.12701</v>
      </c>
      <c r="I53" s="3">
        <v>0</v>
      </c>
      <c r="K53" s="3">
        <v>0</v>
      </c>
      <c r="M53" s="8">
        <v>0</v>
      </c>
      <c r="O53" s="3">
        <v>0</v>
      </c>
      <c r="Q53" s="3">
        <v>17398626</v>
      </c>
      <c r="S53" s="3">
        <v>22500</v>
      </c>
      <c r="U53" s="3">
        <v>318319448804</v>
      </c>
      <c r="W53" s="3">
        <v>389139843944.25</v>
      </c>
      <c r="Y53" s="6">
        <v>1.448299033696678E-2</v>
      </c>
    </row>
    <row r="54" spans="1:25" x14ac:dyDescent="0.25">
      <c r="A54" s="1" t="s">
        <v>60</v>
      </c>
      <c r="C54" s="3">
        <v>69365191</v>
      </c>
      <c r="E54" s="3">
        <v>961272783818</v>
      </c>
      <c r="G54" s="3">
        <v>1164607186437.8601</v>
      </c>
      <c r="I54" s="3">
        <v>0</v>
      </c>
      <c r="K54" s="3">
        <v>0</v>
      </c>
      <c r="M54" s="8">
        <v>0</v>
      </c>
      <c r="O54" s="3">
        <v>0</v>
      </c>
      <c r="Q54" s="3">
        <v>69365191</v>
      </c>
      <c r="S54" s="3">
        <v>16710</v>
      </c>
      <c r="U54" s="3">
        <v>961272783818</v>
      </c>
      <c r="W54" s="3">
        <v>1152195742177.4199</v>
      </c>
      <c r="Y54" s="6">
        <v>4.288237264812321E-2</v>
      </c>
    </row>
    <row r="55" spans="1:25" x14ac:dyDescent="0.25">
      <c r="A55" s="1" t="s">
        <v>61</v>
      </c>
      <c r="C55" s="3">
        <v>21052995</v>
      </c>
      <c r="E55" s="3">
        <v>95204340488</v>
      </c>
      <c r="G55" s="3">
        <v>430901954106.052</v>
      </c>
      <c r="I55" s="3">
        <v>0</v>
      </c>
      <c r="K55" s="3">
        <v>0</v>
      </c>
      <c r="M55" s="8">
        <v>0</v>
      </c>
      <c r="O55" s="3">
        <v>0</v>
      </c>
      <c r="Q55" s="3">
        <v>21052995</v>
      </c>
      <c r="S55" s="3">
        <v>16930</v>
      </c>
      <c r="U55" s="3">
        <v>95204340488</v>
      </c>
      <c r="W55" s="3">
        <v>354306463478.16699</v>
      </c>
      <c r="Y55" s="6">
        <v>1.3186563048563891E-2</v>
      </c>
    </row>
    <row r="56" spans="1:25" x14ac:dyDescent="0.25">
      <c r="A56" s="1" t="s">
        <v>62</v>
      </c>
      <c r="C56" s="3">
        <v>6000000</v>
      </c>
      <c r="E56" s="3">
        <v>12627012873</v>
      </c>
      <c r="G56" s="3">
        <v>109922049000</v>
      </c>
      <c r="I56" s="3">
        <v>0</v>
      </c>
      <c r="K56" s="3">
        <v>0</v>
      </c>
      <c r="M56" s="8">
        <v>-6000000</v>
      </c>
      <c r="O56" s="3">
        <v>101433516896</v>
      </c>
      <c r="Q56" s="3">
        <v>0</v>
      </c>
      <c r="S56" s="3">
        <v>0</v>
      </c>
      <c r="U56" s="3">
        <v>0</v>
      </c>
      <c r="W56" s="3">
        <v>0</v>
      </c>
      <c r="Y56" s="6">
        <v>0</v>
      </c>
    </row>
    <row r="57" spans="1:25" x14ac:dyDescent="0.25">
      <c r="A57" s="1" t="s">
        <v>63</v>
      </c>
      <c r="C57" s="3">
        <v>5500</v>
      </c>
      <c r="E57" s="3">
        <v>2177019114</v>
      </c>
      <c r="G57" s="3">
        <v>5899143841.25</v>
      </c>
      <c r="I57" s="3">
        <v>0</v>
      </c>
      <c r="K57" s="3">
        <v>0</v>
      </c>
      <c r="M57" s="8">
        <v>0</v>
      </c>
      <c r="O57" s="3">
        <v>0</v>
      </c>
      <c r="Q57" s="3">
        <v>5500</v>
      </c>
      <c r="S57" s="3">
        <v>1299013</v>
      </c>
      <c r="U57" s="3">
        <v>2177019114</v>
      </c>
      <c r="W57" s="3">
        <v>7135640785.625</v>
      </c>
      <c r="Y57" s="6">
        <v>2.6557397849262304E-4</v>
      </c>
    </row>
    <row r="58" spans="1:25" x14ac:dyDescent="0.25">
      <c r="A58" s="1" t="s">
        <v>64</v>
      </c>
      <c r="C58" s="3">
        <v>5000</v>
      </c>
      <c r="E58" s="3">
        <v>1979972374</v>
      </c>
      <c r="G58" s="3">
        <v>5396930393.75</v>
      </c>
      <c r="I58" s="3">
        <v>0</v>
      </c>
      <c r="K58" s="3">
        <v>0</v>
      </c>
      <c r="M58" s="8">
        <v>0</v>
      </c>
      <c r="O58" s="3">
        <v>0</v>
      </c>
      <c r="Q58" s="3">
        <v>5000</v>
      </c>
      <c r="S58" s="3">
        <v>1303884</v>
      </c>
      <c r="U58" s="3">
        <v>1979972374</v>
      </c>
      <c r="W58" s="3">
        <v>6511270725</v>
      </c>
      <c r="Y58" s="6">
        <v>2.4233619984968677E-4</v>
      </c>
    </row>
    <row r="59" spans="1:25" x14ac:dyDescent="0.25">
      <c r="A59" s="1" t="s">
        <v>65</v>
      </c>
      <c r="C59" s="3">
        <v>2000000</v>
      </c>
      <c r="E59" s="3">
        <v>19958944440</v>
      </c>
      <c r="G59" s="3">
        <v>80100549000</v>
      </c>
      <c r="I59" s="3">
        <v>0</v>
      </c>
      <c r="K59" s="3">
        <v>0</v>
      </c>
      <c r="M59" s="8">
        <v>0</v>
      </c>
      <c r="O59" s="3">
        <v>0</v>
      </c>
      <c r="Q59" s="3">
        <v>2000000</v>
      </c>
      <c r="S59" s="3">
        <v>31400</v>
      </c>
      <c r="U59" s="3">
        <v>19958944440</v>
      </c>
      <c r="W59" s="3">
        <v>62426340000</v>
      </c>
      <c r="Y59" s="6">
        <v>2.3233808952283267E-3</v>
      </c>
    </row>
    <row r="60" spans="1:25" x14ac:dyDescent="0.25">
      <c r="A60" s="1" t="s">
        <v>66</v>
      </c>
      <c r="C60" s="3">
        <v>26489814</v>
      </c>
      <c r="E60" s="3">
        <v>199150448583</v>
      </c>
      <c r="G60" s="3">
        <v>372863946430.87201</v>
      </c>
      <c r="I60" s="3">
        <v>0</v>
      </c>
      <c r="K60" s="3">
        <v>0</v>
      </c>
      <c r="M60" s="8">
        <v>0</v>
      </c>
      <c r="O60" s="3">
        <v>0</v>
      </c>
      <c r="Q60" s="3">
        <v>26489814</v>
      </c>
      <c r="S60" s="3">
        <v>13000</v>
      </c>
      <c r="U60" s="3">
        <v>199150448583</v>
      </c>
      <c r="W60" s="3">
        <v>342318594887.09998</v>
      </c>
      <c r="Y60" s="6">
        <v>1.2740399059789397E-2</v>
      </c>
    </row>
    <row r="61" spans="1:25" x14ac:dyDescent="0.25">
      <c r="A61" s="1" t="s">
        <v>67</v>
      </c>
      <c r="C61" s="3">
        <v>705000</v>
      </c>
      <c r="E61" s="3">
        <v>7027027385</v>
      </c>
      <c r="G61" s="3">
        <v>22180486162.5</v>
      </c>
      <c r="I61" s="3">
        <v>0</v>
      </c>
      <c r="K61" s="3">
        <v>0</v>
      </c>
      <c r="M61" s="8">
        <v>-705000</v>
      </c>
      <c r="O61" s="3">
        <v>16989688380</v>
      </c>
      <c r="Q61" s="3">
        <v>0</v>
      </c>
      <c r="S61" s="3">
        <v>0</v>
      </c>
      <c r="U61" s="3">
        <v>0</v>
      </c>
      <c r="W61" s="3">
        <v>0</v>
      </c>
      <c r="Y61" s="6">
        <v>0</v>
      </c>
    </row>
    <row r="62" spans="1:25" x14ac:dyDescent="0.25">
      <c r="A62" s="1" t="s">
        <v>68</v>
      </c>
      <c r="C62" s="3">
        <v>131310</v>
      </c>
      <c r="E62" s="3">
        <v>1644404515</v>
      </c>
      <c r="G62" s="3">
        <v>1940309207.2574999</v>
      </c>
      <c r="I62" s="3">
        <v>0</v>
      </c>
      <c r="K62" s="3">
        <v>0</v>
      </c>
      <c r="M62" s="8">
        <v>0</v>
      </c>
      <c r="O62" s="3">
        <v>0</v>
      </c>
      <c r="Q62" s="3">
        <v>131310</v>
      </c>
      <c r="S62" s="3">
        <v>15499</v>
      </c>
      <c r="U62" s="3">
        <v>1644404515</v>
      </c>
      <c r="W62" s="3">
        <v>2023064406.5445001</v>
      </c>
      <c r="Y62" s="6">
        <v>7.5294325952505371E-5</v>
      </c>
    </row>
    <row r="63" spans="1:25" x14ac:dyDescent="0.25">
      <c r="A63" s="1" t="s">
        <v>69</v>
      </c>
      <c r="C63" s="3">
        <v>15900000</v>
      </c>
      <c r="E63" s="3">
        <v>521465094000</v>
      </c>
      <c r="G63" s="3">
        <v>454405106250</v>
      </c>
      <c r="I63" s="3">
        <v>0</v>
      </c>
      <c r="K63" s="3">
        <v>0</v>
      </c>
      <c r="M63" s="8">
        <v>-10650000</v>
      </c>
      <c r="O63" s="3">
        <v>292839630889</v>
      </c>
      <c r="Q63" s="3">
        <v>5250000</v>
      </c>
      <c r="S63" s="3">
        <v>29960</v>
      </c>
      <c r="U63" s="3">
        <v>172181870673</v>
      </c>
      <c r="W63" s="3">
        <v>156354124500</v>
      </c>
      <c r="Y63" s="6">
        <v>5.819181226281266E-3</v>
      </c>
    </row>
    <row r="64" spans="1:25" x14ac:dyDescent="0.25">
      <c r="A64" s="1" t="s">
        <v>70</v>
      </c>
      <c r="C64" s="3">
        <v>5841772</v>
      </c>
      <c r="E64" s="3">
        <v>204978609027</v>
      </c>
      <c r="G64" s="3">
        <v>231990187591.17001</v>
      </c>
      <c r="I64" s="3">
        <v>0</v>
      </c>
      <c r="K64" s="3">
        <v>0</v>
      </c>
      <c r="M64" s="8">
        <v>-5841772</v>
      </c>
      <c r="O64" s="3">
        <v>224932575590</v>
      </c>
      <c r="Q64" s="3">
        <v>0</v>
      </c>
      <c r="S64" s="3">
        <v>0</v>
      </c>
      <c r="U64" s="3">
        <v>0</v>
      </c>
      <c r="W64" s="3">
        <v>0</v>
      </c>
      <c r="Y64" s="6">
        <v>0</v>
      </c>
    </row>
    <row r="65" spans="1:25" x14ac:dyDescent="0.25">
      <c r="A65" s="1" t="s">
        <v>71</v>
      </c>
      <c r="C65" s="3">
        <v>3103025</v>
      </c>
      <c r="E65" s="3">
        <v>111572143280</v>
      </c>
      <c r="G65" s="3">
        <v>97410467999.475006</v>
      </c>
      <c r="I65" s="3">
        <v>0</v>
      </c>
      <c r="K65" s="3">
        <v>0</v>
      </c>
      <c r="M65" s="8">
        <v>0</v>
      </c>
      <c r="O65" s="3">
        <v>0</v>
      </c>
      <c r="Q65" s="3">
        <v>3103025</v>
      </c>
      <c r="S65" s="3">
        <v>28660</v>
      </c>
      <c r="U65" s="3">
        <v>111572143280</v>
      </c>
      <c r="W65" s="3">
        <v>88403546955.824997</v>
      </c>
      <c r="Y65" s="6">
        <v>3.2901994905929787E-3</v>
      </c>
    </row>
    <row r="66" spans="1:25" x14ac:dyDescent="0.25">
      <c r="A66" s="1" t="s">
        <v>72</v>
      </c>
      <c r="C66" s="3">
        <v>11794395</v>
      </c>
      <c r="E66" s="3">
        <v>269428559822</v>
      </c>
      <c r="G66" s="3">
        <v>285836443366.90503</v>
      </c>
      <c r="I66" s="3">
        <v>0</v>
      </c>
      <c r="K66" s="3">
        <v>0</v>
      </c>
      <c r="M66" s="8">
        <v>0</v>
      </c>
      <c r="O66" s="3">
        <v>0</v>
      </c>
      <c r="Q66" s="3">
        <v>11794395</v>
      </c>
      <c r="S66" s="3">
        <v>26850</v>
      </c>
      <c r="U66" s="3">
        <v>269428559822</v>
      </c>
      <c r="W66" s="3">
        <v>314795262690.78699</v>
      </c>
      <c r="Y66" s="6">
        <v>1.1716036840284997E-2</v>
      </c>
    </row>
    <row r="67" spans="1:25" x14ac:dyDescent="0.25">
      <c r="A67" s="1" t="s">
        <v>73</v>
      </c>
      <c r="C67" s="3">
        <v>1700000</v>
      </c>
      <c r="E67" s="3">
        <v>78269552858</v>
      </c>
      <c r="G67" s="3">
        <v>122296977450</v>
      </c>
      <c r="I67" s="3">
        <v>3400000</v>
      </c>
      <c r="K67" s="3">
        <v>0</v>
      </c>
      <c r="M67" s="8">
        <v>0</v>
      </c>
      <c r="O67" s="3">
        <v>0</v>
      </c>
      <c r="Q67" s="3">
        <v>5100000</v>
      </c>
      <c r="S67" s="3">
        <v>69340</v>
      </c>
      <c r="U67" s="3">
        <v>234805552858</v>
      </c>
      <c r="W67" s="3">
        <v>351529877700</v>
      </c>
      <c r="Y67" s="6">
        <v>1.3083224195910414E-2</v>
      </c>
    </row>
    <row r="68" spans="1:25" x14ac:dyDescent="0.25">
      <c r="A68" s="1" t="s">
        <v>74</v>
      </c>
      <c r="C68" s="3">
        <v>7474216</v>
      </c>
      <c r="E68" s="3">
        <v>226732902507</v>
      </c>
      <c r="G68" s="3">
        <v>356924921686.992</v>
      </c>
      <c r="I68" s="3">
        <v>0</v>
      </c>
      <c r="K68" s="3">
        <v>0</v>
      </c>
      <c r="M68" s="8">
        <v>-7474216</v>
      </c>
      <c r="O68" s="3">
        <v>282210376886</v>
      </c>
      <c r="Q68" s="3">
        <v>0</v>
      </c>
      <c r="S68" s="3">
        <v>0</v>
      </c>
      <c r="U68" s="3">
        <v>0</v>
      </c>
      <c r="W68" s="3">
        <v>0</v>
      </c>
      <c r="Y68" s="6">
        <v>0</v>
      </c>
    </row>
    <row r="69" spans="1:25" x14ac:dyDescent="0.25">
      <c r="A69" s="1" t="s">
        <v>75</v>
      </c>
      <c r="C69" s="3">
        <v>130649222</v>
      </c>
      <c r="E69" s="3">
        <v>1536941176535</v>
      </c>
      <c r="G69" s="3">
        <v>2231198539837.9399</v>
      </c>
      <c r="I69" s="3">
        <v>0</v>
      </c>
      <c r="K69" s="3">
        <v>0</v>
      </c>
      <c r="M69" s="8">
        <v>-26300000</v>
      </c>
      <c r="O69" s="3">
        <v>474547798037</v>
      </c>
      <c r="Q69" s="3">
        <v>104349222</v>
      </c>
      <c r="S69" s="3">
        <v>19530</v>
      </c>
      <c r="U69" s="3">
        <v>1227551251935</v>
      </c>
      <c r="W69" s="3">
        <v>2025814560841.3201</v>
      </c>
      <c r="Y69" s="6">
        <v>7.5396681079398301E-2</v>
      </c>
    </row>
    <row r="70" spans="1:25" x14ac:dyDescent="0.25">
      <c r="A70" s="1" t="s">
        <v>76</v>
      </c>
      <c r="C70" s="3">
        <v>153479</v>
      </c>
      <c r="E70" s="3">
        <v>3225985532</v>
      </c>
      <c r="G70" s="3">
        <v>3281842922.7244501</v>
      </c>
      <c r="I70" s="3">
        <v>0</v>
      </c>
      <c r="K70" s="3">
        <v>0</v>
      </c>
      <c r="M70" s="8">
        <v>0</v>
      </c>
      <c r="O70" s="3">
        <v>0</v>
      </c>
      <c r="Q70" s="3">
        <v>153479</v>
      </c>
      <c r="S70" s="3">
        <v>44029</v>
      </c>
      <c r="U70" s="3">
        <v>3225985532</v>
      </c>
      <c r="W70" s="3">
        <v>6717319605.9985504</v>
      </c>
      <c r="Y70" s="6">
        <v>2.5000491843218264E-4</v>
      </c>
    </row>
    <row r="71" spans="1:25" x14ac:dyDescent="0.25">
      <c r="A71" s="1" t="s">
        <v>77</v>
      </c>
      <c r="C71" s="3">
        <v>4900000</v>
      </c>
      <c r="E71" s="3">
        <v>94561805128</v>
      </c>
      <c r="G71" s="3">
        <v>204867740700</v>
      </c>
      <c r="I71" s="3">
        <v>0</v>
      </c>
      <c r="K71" s="3">
        <v>0</v>
      </c>
      <c r="M71" s="8">
        <v>-4900000</v>
      </c>
      <c r="O71" s="3">
        <v>205532528145</v>
      </c>
      <c r="Q71" s="3">
        <v>0</v>
      </c>
      <c r="S71" s="3">
        <v>0</v>
      </c>
      <c r="U71" s="3">
        <v>0</v>
      </c>
      <c r="W71" s="3">
        <v>0</v>
      </c>
      <c r="Y71" s="6">
        <v>0</v>
      </c>
    </row>
    <row r="72" spans="1:25" x14ac:dyDescent="0.25">
      <c r="A72" s="1" t="s">
        <v>78</v>
      </c>
      <c r="C72" s="3">
        <v>18656142</v>
      </c>
      <c r="E72" s="3">
        <v>274363389602</v>
      </c>
      <c r="G72" s="3">
        <v>562103131419.08105</v>
      </c>
      <c r="I72" s="3">
        <v>0</v>
      </c>
      <c r="K72" s="3">
        <v>0</v>
      </c>
      <c r="M72" s="8">
        <v>-9600000</v>
      </c>
      <c r="O72" s="3">
        <v>249678893967</v>
      </c>
      <c r="Q72" s="3">
        <v>9056142</v>
      </c>
      <c r="S72" s="3">
        <v>28690</v>
      </c>
      <c r="U72" s="3">
        <v>133182617073</v>
      </c>
      <c r="W72" s="3">
        <v>258274780731.819</v>
      </c>
      <c r="Y72" s="6">
        <v>9.6124599211101173E-3</v>
      </c>
    </row>
    <row r="73" spans="1:25" x14ac:dyDescent="0.25">
      <c r="A73" s="1" t="s">
        <v>79</v>
      </c>
      <c r="C73" s="3">
        <v>11505960</v>
      </c>
      <c r="E73" s="3">
        <v>378220974767</v>
      </c>
      <c r="G73" s="3">
        <v>388531859305.85999</v>
      </c>
      <c r="I73" s="3">
        <v>0</v>
      </c>
      <c r="K73" s="3">
        <v>0</v>
      </c>
      <c r="M73" s="8">
        <v>0</v>
      </c>
      <c r="O73" s="3">
        <v>0</v>
      </c>
      <c r="Q73" s="3">
        <v>11505960</v>
      </c>
      <c r="S73" s="3">
        <v>29930</v>
      </c>
      <c r="U73" s="3">
        <v>378220974767</v>
      </c>
      <c r="W73" s="3">
        <v>342324361172.34003</v>
      </c>
      <c r="Y73" s="6">
        <v>1.2740613669150816E-2</v>
      </c>
    </row>
    <row r="74" spans="1:25" x14ac:dyDescent="0.25">
      <c r="A74" s="1" t="s">
        <v>80</v>
      </c>
      <c r="C74" s="3">
        <v>1644029</v>
      </c>
      <c r="E74" s="3">
        <v>5268179134</v>
      </c>
      <c r="G74" s="3">
        <v>5752549536.6239996</v>
      </c>
      <c r="I74" s="3">
        <v>0</v>
      </c>
      <c r="K74" s="3">
        <v>0</v>
      </c>
      <c r="M74" s="8">
        <v>0</v>
      </c>
      <c r="O74" s="3">
        <v>0</v>
      </c>
      <c r="Q74" s="3">
        <v>1644029</v>
      </c>
      <c r="S74" s="3">
        <v>3950</v>
      </c>
      <c r="U74" s="3">
        <v>5268179134</v>
      </c>
      <c r="W74" s="3">
        <v>6455275758.4274998</v>
      </c>
      <c r="Y74" s="6">
        <v>2.4025218154005183E-4</v>
      </c>
    </row>
    <row r="75" spans="1:25" x14ac:dyDescent="0.25">
      <c r="A75" s="1" t="s">
        <v>81</v>
      </c>
      <c r="C75" s="3">
        <v>8920000</v>
      </c>
      <c r="E75" s="3">
        <v>164010002652</v>
      </c>
      <c r="G75" s="3">
        <v>231692776380</v>
      </c>
      <c r="I75" s="3">
        <v>0</v>
      </c>
      <c r="K75" s="3">
        <v>0</v>
      </c>
      <c r="M75" s="8">
        <v>-758248</v>
      </c>
      <c r="O75" s="3">
        <v>18287107879</v>
      </c>
      <c r="Q75" s="3">
        <v>8161752</v>
      </c>
      <c r="S75" s="3">
        <v>25550</v>
      </c>
      <c r="U75" s="3">
        <v>150068269858</v>
      </c>
      <c r="W75" s="3">
        <v>207291993656.57999</v>
      </c>
      <c r="Y75" s="6">
        <v>7.7149846970924352E-3</v>
      </c>
    </row>
    <row r="76" spans="1:25" x14ac:dyDescent="0.25">
      <c r="A76" s="1" t="s">
        <v>82</v>
      </c>
      <c r="C76" s="3">
        <v>18659593</v>
      </c>
      <c r="E76" s="3">
        <v>840663823266</v>
      </c>
      <c r="G76" s="3">
        <v>826895180237.15698</v>
      </c>
      <c r="I76" s="3">
        <v>0</v>
      </c>
      <c r="K76" s="3">
        <v>0</v>
      </c>
      <c r="M76" s="8">
        <v>0</v>
      </c>
      <c r="O76" s="3">
        <v>0</v>
      </c>
      <c r="Q76" s="3">
        <v>18659593</v>
      </c>
      <c r="S76" s="3">
        <v>38220</v>
      </c>
      <c r="U76" s="3">
        <v>840663823266</v>
      </c>
      <c r="W76" s="3">
        <v>708926285000</v>
      </c>
      <c r="Y76" s="6">
        <v>2.6384788643610883E-2</v>
      </c>
    </row>
    <row r="77" spans="1:25" x14ac:dyDescent="0.25">
      <c r="A77" s="1" t="s">
        <v>83</v>
      </c>
      <c r="C77" s="3">
        <v>330000</v>
      </c>
      <c r="E77" s="3">
        <v>1319670000</v>
      </c>
      <c r="G77" s="3">
        <v>5884974810</v>
      </c>
      <c r="I77" s="3">
        <v>0</v>
      </c>
      <c r="K77" s="3">
        <v>0</v>
      </c>
      <c r="M77" s="8">
        <v>0</v>
      </c>
      <c r="O77" s="3">
        <v>0</v>
      </c>
      <c r="Q77" s="3">
        <v>330000</v>
      </c>
      <c r="S77" s="3">
        <v>24230</v>
      </c>
      <c r="U77" s="3">
        <v>1319670000</v>
      </c>
      <c r="W77" s="3">
        <v>7948324396</v>
      </c>
      <c r="Y77" s="6">
        <v>2.9582040290594686E-4</v>
      </c>
    </row>
    <row r="78" spans="1:25" x14ac:dyDescent="0.25">
      <c r="A78" s="1" t="s">
        <v>84</v>
      </c>
      <c r="C78" s="3">
        <v>37345942</v>
      </c>
      <c r="E78" s="3">
        <v>582257426868</v>
      </c>
      <c r="G78" s="3">
        <v>996029773670</v>
      </c>
      <c r="I78" s="3">
        <v>0</v>
      </c>
      <c r="K78" s="3">
        <v>0</v>
      </c>
      <c r="M78" s="8">
        <v>-21354529</v>
      </c>
      <c r="O78" s="3">
        <v>693915176617</v>
      </c>
      <c r="Q78" s="3">
        <v>15991413</v>
      </c>
      <c r="S78" s="3">
        <v>33790</v>
      </c>
      <c r="U78" s="3">
        <v>249320769101</v>
      </c>
      <c r="W78" s="3">
        <v>537134763690.64301</v>
      </c>
      <c r="Y78" s="6">
        <v>1.999105903248247E-2</v>
      </c>
    </row>
    <row r="79" spans="1:25" x14ac:dyDescent="0.25">
      <c r="A79" s="1" t="s">
        <v>85</v>
      </c>
      <c r="C79" s="3">
        <v>1404812</v>
      </c>
      <c r="E79" s="3">
        <v>35071240817</v>
      </c>
      <c r="G79" s="3">
        <v>77251800350.951996</v>
      </c>
      <c r="I79" s="3">
        <v>0</v>
      </c>
      <c r="K79" s="3">
        <v>0</v>
      </c>
      <c r="M79" s="8">
        <v>-1404812</v>
      </c>
      <c r="O79" s="3">
        <v>66854014772</v>
      </c>
      <c r="Q79" s="3">
        <v>0</v>
      </c>
      <c r="S79" s="3">
        <v>0</v>
      </c>
      <c r="U79" s="3">
        <v>0</v>
      </c>
      <c r="W79" s="3">
        <v>0</v>
      </c>
      <c r="Y79" s="6">
        <v>0</v>
      </c>
    </row>
    <row r="80" spans="1:25" x14ac:dyDescent="0.25">
      <c r="A80" s="1" t="s">
        <v>86</v>
      </c>
      <c r="C80" s="3">
        <v>2796338</v>
      </c>
      <c r="E80" s="3">
        <v>51244288204</v>
      </c>
      <c r="G80" s="3">
        <v>93064348932.371994</v>
      </c>
      <c r="I80" s="3">
        <v>0</v>
      </c>
      <c r="K80" s="3">
        <v>0</v>
      </c>
      <c r="M80" s="8">
        <v>-1075</v>
      </c>
      <c r="O80" s="3">
        <v>31384900</v>
      </c>
      <c r="Q80" s="3">
        <v>2795263</v>
      </c>
      <c r="S80" s="3">
        <v>27870</v>
      </c>
      <c r="U80" s="3">
        <v>51224588293</v>
      </c>
      <c r="W80" s="3">
        <v>77440451130.130493</v>
      </c>
      <c r="Y80" s="6">
        <v>2.8821754514778224E-3</v>
      </c>
    </row>
    <row r="81" spans="1:25" x14ac:dyDescent="0.25">
      <c r="A81" s="1" t="s">
        <v>87</v>
      </c>
      <c r="C81" s="3">
        <v>0</v>
      </c>
      <c r="E81" s="3">
        <v>0</v>
      </c>
      <c r="G81" s="3">
        <v>0</v>
      </c>
      <c r="I81" s="3">
        <v>2862383</v>
      </c>
      <c r="K81" s="3">
        <v>141552581726</v>
      </c>
      <c r="M81" s="8">
        <v>-6590</v>
      </c>
      <c r="O81" s="3">
        <v>319678541</v>
      </c>
      <c r="Q81" s="3">
        <v>2855793</v>
      </c>
      <c r="S81" s="3">
        <v>46440</v>
      </c>
      <c r="U81" s="3">
        <v>141224379260</v>
      </c>
      <c r="W81" s="3">
        <v>131833919909.826</v>
      </c>
      <c r="Y81" s="6">
        <v>4.9065892836509563E-3</v>
      </c>
    </row>
    <row r="82" spans="1:25" x14ac:dyDescent="0.25">
      <c r="A82" s="1" t="s">
        <v>88</v>
      </c>
      <c r="C82" s="3">
        <v>0</v>
      </c>
      <c r="E82" s="3">
        <v>0</v>
      </c>
      <c r="G82" s="3">
        <v>0</v>
      </c>
      <c r="I82" s="3">
        <v>16588000</v>
      </c>
      <c r="K82" s="3">
        <v>167060008873</v>
      </c>
      <c r="M82" s="8">
        <v>0</v>
      </c>
      <c r="O82" s="3">
        <v>0</v>
      </c>
      <c r="Q82" s="3">
        <v>16588000</v>
      </c>
      <c r="S82" s="3">
        <v>10100</v>
      </c>
      <c r="U82" s="3">
        <v>167060008873</v>
      </c>
      <c r="W82" s="3">
        <v>166541944140</v>
      </c>
      <c r="Y82" s="6">
        <v>6.1983510689407571E-3</v>
      </c>
    </row>
    <row r="83" spans="1:25" x14ac:dyDescent="0.25">
      <c r="A83" s="1" t="s">
        <v>89</v>
      </c>
      <c r="C83" s="3">
        <v>0</v>
      </c>
      <c r="E83" s="3">
        <v>0</v>
      </c>
      <c r="G83" s="3">
        <v>0</v>
      </c>
      <c r="I83" s="3">
        <v>3058797</v>
      </c>
      <c r="K83" s="3">
        <v>0</v>
      </c>
      <c r="M83" s="8">
        <v>0</v>
      </c>
      <c r="O83" s="3">
        <v>0</v>
      </c>
      <c r="Q83" s="3">
        <v>3058797</v>
      </c>
      <c r="S83" s="3">
        <v>20497</v>
      </c>
      <c r="U83" s="3">
        <v>28394812551</v>
      </c>
      <c r="W83" s="3">
        <v>62323119944.451401</v>
      </c>
      <c r="Y83" s="6">
        <v>2.3195392555444044E-3</v>
      </c>
    </row>
    <row r="84" spans="1:25" x14ac:dyDescent="0.25">
      <c r="A84" s="1" t="s">
        <v>90</v>
      </c>
      <c r="C84" s="3">
        <v>0</v>
      </c>
      <c r="E84" s="3">
        <v>0</v>
      </c>
      <c r="G84" s="3">
        <v>0</v>
      </c>
      <c r="I84" s="3">
        <v>26841205</v>
      </c>
      <c r="K84" s="3">
        <v>47015698863</v>
      </c>
      <c r="M84" s="8">
        <v>0</v>
      </c>
      <c r="O84" s="3">
        <v>0</v>
      </c>
      <c r="Q84" s="3">
        <v>26841205</v>
      </c>
      <c r="S84" s="3">
        <v>2550</v>
      </c>
      <c r="U84" s="3">
        <v>47015698863</v>
      </c>
      <c r="W84" s="3">
        <v>68037824567.137497</v>
      </c>
      <c r="Y84" s="6">
        <v>2.5322288917175627E-3</v>
      </c>
    </row>
    <row r="85" spans="1:25" x14ac:dyDescent="0.25">
      <c r="A85" s="1" t="s">
        <v>91</v>
      </c>
      <c r="C85" s="3">
        <v>0</v>
      </c>
      <c r="E85" s="3">
        <v>0</v>
      </c>
      <c r="G85" s="3">
        <v>0</v>
      </c>
      <c r="I85" s="3">
        <v>789318</v>
      </c>
      <c r="K85" s="3">
        <v>14615641960</v>
      </c>
      <c r="M85" s="8">
        <v>-789318</v>
      </c>
      <c r="O85" s="3">
        <v>23499416613</v>
      </c>
      <c r="Q85" s="3">
        <v>0</v>
      </c>
      <c r="S85" s="3">
        <v>0</v>
      </c>
      <c r="U85" s="3">
        <v>0</v>
      </c>
      <c r="W85" s="3">
        <v>0</v>
      </c>
      <c r="Y85" s="6">
        <v>0</v>
      </c>
    </row>
    <row r="86" spans="1:25" x14ac:dyDescent="0.25">
      <c r="A86" s="1" t="s">
        <v>92</v>
      </c>
      <c r="C86" s="3">
        <v>0</v>
      </c>
      <c r="E86" s="3">
        <v>0</v>
      </c>
      <c r="G86" s="3">
        <v>0</v>
      </c>
      <c r="I86" s="3">
        <v>292340</v>
      </c>
      <c r="K86" s="3">
        <v>1755632665</v>
      </c>
      <c r="M86" s="8">
        <v>0</v>
      </c>
      <c r="O86" s="3">
        <v>0</v>
      </c>
      <c r="Q86" s="3">
        <v>292340</v>
      </c>
      <c r="S86" s="3">
        <v>6193</v>
      </c>
      <c r="U86" s="3">
        <v>1755632665</v>
      </c>
      <c r="W86" s="3">
        <v>1799689373.3610001</v>
      </c>
      <c r="Y86" s="6">
        <v>6.6980763367072081E-5</v>
      </c>
    </row>
    <row r="87" spans="1:25" ht="23.25" thickBot="1" x14ac:dyDescent="0.3">
      <c r="E87" s="5">
        <f>SUM(E9:E86)</f>
        <v>20465151116651</v>
      </c>
      <c r="G87" s="5">
        <f>SUM(G9:G86)</f>
        <v>28043491159137.828</v>
      </c>
      <c r="K87" s="5">
        <f>SUM(K9:K86)</f>
        <v>495109870757</v>
      </c>
      <c r="O87" s="5">
        <f>SUM(O9:O86)</f>
        <v>6374083264242</v>
      </c>
      <c r="U87" s="5">
        <f>SUM(U9:U86)</f>
        <v>16547130446658</v>
      </c>
      <c r="W87" s="5">
        <f>SUM(W9:W86)</f>
        <v>20634263346420.199</v>
      </c>
      <c r="Y87" s="7">
        <f>SUM(Y9:Y86)</f>
        <v>0.76796514494014601</v>
      </c>
    </row>
    <row r="88" spans="1:25" ht="23.25" thickTop="1" x14ac:dyDescent="0.2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workbookViewId="0">
      <selection activeCell="P13" sqref="O13:P13"/>
    </sheetView>
  </sheetViews>
  <sheetFormatPr defaultRowHeight="22.5" x14ac:dyDescent="0.25"/>
  <cols>
    <col min="1" max="1" width="33.8554687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7.2851562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24" x14ac:dyDescent="0.25">
      <c r="A6" s="14" t="s">
        <v>94</v>
      </c>
      <c r="B6" s="14" t="s">
        <v>94</v>
      </c>
      <c r="C6" s="14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4" t="s">
        <v>94</v>
      </c>
      <c r="J6" s="14" t="s">
        <v>94</v>
      </c>
      <c r="K6" s="14" t="s">
        <v>94</v>
      </c>
      <c r="L6" s="14" t="s">
        <v>94</v>
      </c>
      <c r="M6" s="14" t="s">
        <v>94</v>
      </c>
      <c r="O6" s="14" t="s">
        <v>281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4" x14ac:dyDescent="0.25">
      <c r="A7" s="13" t="s">
        <v>95</v>
      </c>
      <c r="C7" s="13" t="s">
        <v>96</v>
      </c>
      <c r="E7" s="13" t="s">
        <v>97</v>
      </c>
      <c r="G7" s="13" t="s">
        <v>98</v>
      </c>
      <c r="I7" s="13" t="s">
        <v>99</v>
      </c>
      <c r="K7" s="13" t="s">
        <v>100</v>
      </c>
      <c r="M7" s="13" t="s">
        <v>93</v>
      </c>
      <c r="O7" s="13" t="s">
        <v>7</v>
      </c>
      <c r="Q7" s="13" t="s">
        <v>8</v>
      </c>
      <c r="S7" s="13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3" t="s">
        <v>7</v>
      </c>
      <c r="AE7" s="13" t="s">
        <v>101</v>
      </c>
      <c r="AG7" s="13" t="s">
        <v>8</v>
      </c>
      <c r="AI7" s="13" t="s">
        <v>9</v>
      </c>
      <c r="AK7" s="13" t="s">
        <v>13</v>
      </c>
    </row>
    <row r="8" spans="1:37" ht="24" x14ac:dyDescent="0.25">
      <c r="A8" s="14" t="s">
        <v>95</v>
      </c>
      <c r="C8" s="14" t="s">
        <v>96</v>
      </c>
      <c r="E8" s="14" t="s">
        <v>97</v>
      </c>
      <c r="G8" s="14" t="s">
        <v>98</v>
      </c>
      <c r="I8" s="14" t="s">
        <v>99</v>
      </c>
      <c r="K8" s="14" t="s">
        <v>100</v>
      </c>
      <c r="M8" s="14" t="s">
        <v>93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101</v>
      </c>
      <c r="AG8" s="14" t="s">
        <v>8</v>
      </c>
      <c r="AI8" s="14" t="s">
        <v>9</v>
      </c>
      <c r="AK8" s="14" t="s">
        <v>13</v>
      </c>
    </row>
    <row r="9" spans="1:37" x14ac:dyDescent="0.25">
      <c r="A9" s="1" t="s">
        <v>102</v>
      </c>
      <c r="C9" s="1" t="s">
        <v>103</v>
      </c>
      <c r="E9" s="1" t="s">
        <v>103</v>
      </c>
      <c r="G9" s="1" t="s">
        <v>104</v>
      </c>
      <c r="I9" s="1" t="s">
        <v>105</v>
      </c>
      <c r="K9" s="3">
        <v>15</v>
      </c>
      <c r="M9" s="3">
        <v>15</v>
      </c>
      <c r="O9" s="3">
        <v>200000</v>
      </c>
      <c r="Q9" s="3">
        <v>194160000000</v>
      </c>
      <c r="S9" s="3">
        <v>194124808500</v>
      </c>
      <c r="U9" s="3">
        <v>0</v>
      </c>
      <c r="W9" s="3">
        <v>0</v>
      </c>
      <c r="Y9" s="3">
        <v>200000</v>
      </c>
      <c r="AA9" s="3">
        <v>194124808504</v>
      </c>
      <c r="AC9" s="3">
        <v>0</v>
      </c>
      <c r="AE9" s="3">
        <v>0</v>
      </c>
      <c r="AG9" s="3">
        <v>0</v>
      </c>
      <c r="AI9" s="3">
        <v>0</v>
      </c>
      <c r="AK9" s="6">
        <v>0</v>
      </c>
    </row>
    <row r="10" spans="1:37" x14ac:dyDescent="0.25">
      <c r="A10" s="1" t="s">
        <v>106</v>
      </c>
      <c r="C10" s="1" t="s">
        <v>103</v>
      </c>
      <c r="E10" s="1" t="s">
        <v>103</v>
      </c>
      <c r="G10" s="1" t="s">
        <v>107</v>
      </c>
      <c r="I10" s="1" t="s">
        <v>108</v>
      </c>
      <c r="K10" s="3">
        <v>0</v>
      </c>
      <c r="M10" s="3">
        <v>0</v>
      </c>
      <c r="O10" s="3">
        <v>0</v>
      </c>
      <c r="Q10" s="3">
        <v>0</v>
      </c>
      <c r="S10" s="3">
        <v>0</v>
      </c>
      <c r="U10" s="3">
        <v>59701</v>
      </c>
      <c r="W10" s="3">
        <v>44337045792</v>
      </c>
      <c r="Y10" s="3">
        <v>0</v>
      </c>
      <c r="AA10" s="3">
        <v>0</v>
      </c>
      <c r="AC10" s="3">
        <v>59701</v>
      </c>
      <c r="AE10" s="3">
        <v>741894</v>
      </c>
      <c r="AG10" s="3">
        <v>44337045792</v>
      </c>
      <c r="AI10" s="3">
        <v>44283785802</v>
      </c>
      <c r="AK10" s="6">
        <v>1.6481520765233109E-3</v>
      </c>
    </row>
    <row r="11" spans="1:37" x14ac:dyDescent="0.25">
      <c r="A11" s="1" t="s">
        <v>109</v>
      </c>
      <c r="C11" s="1" t="s">
        <v>103</v>
      </c>
      <c r="E11" s="1" t="s">
        <v>103</v>
      </c>
      <c r="G11" s="1" t="s">
        <v>110</v>
      </c>
      <c r="I11" s="1" t="s">
        <v>111</v>
      </c>
      <c r="K11" s="3">
        <v>0</v>
      </c>
      <c r="M11" s="3">
        <v>0</v>
      </c>
      <c r="O11" s="3">
        <v>0</v>
      </c>
      <c r="Q11" s="3">
        <v>0</v>
      </c>
      <c r="S11" s="3">
        <v>0</v>
      </c>
      <c r="U11" s="3">
        <v>31499</v>
      </c>
      <c r="W11" s="3">
        <v>23144214587</v>
      </c>
      <c r="Y11" s="3">
        <v>0</v>
      </c>
      <c r="AA11" s="3">
        <v>0</v>
      </c>
      <c r="AC11" s="3">
        <v>31499</v>
      </c>
      <c r="AE11" s="3">
        <v>734202</v>
      </c>
      <c r="AG11" s="3">
        <v>23144214587</v>
      </c>
      <c r="AI11" s="3">
        <v>23122437097</v>
      </c>
      <c r="AK11" s="6">
        <v>8.6056989088722049E-4</v>
      </c>
    </row>
    <row r="12" spans="1:37" ht="23.25" thickBot="1" x14ac:dyDescent="0.3">
      <c r="Q12" s="5">
        <f>SUM(Q9:Q11)</f>
        <v>194160000000</v>
      </c>
      <c r="S12" s="5">
        <f>SUM(S9:S11)</f>
        <v>194124808500</v>
      </c>
      <c r="W12" s="5">
        <f>SUM(W9:W11)</f>
        <v>67481260379</v>
      </c>
      <c r="AA12" s="5">
        <f>SUM(AA9:AA11)</f>
        <v>194124808504</v>
      </c>
      <c r="AG12" s="5">
        <f>SUM(AG9:AG11)</f>
        <v>67481260379</v>
      </c>
      <c r="AI12" s="5">
        <f>SUM(AI9:AI11)</f>
        <v>67406222899</v>
      </c>
      <c r="AK12" s="7">
        <f>SUM(AK9:AK11)</f>
        <v>2.5087219674105312E-3</v>
      </c>
    </row>
    <row r="13" spans="1:37" ht="23.25" thickTop="1" x14ac:dyDescent="0.25"/>
    <row r="15" spans="1:37" x14ac:dyDescent="0.25">
      <c r="AK15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K16" sqref="K16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3" t="s">
        <v>113</v>
      </c>
      <c r="C6" s="14" t="s">
        <v>114</v>
      </c>
      <c r="D6" s="14" t="s">
        <v>114</v>
      </c>
      <c r="E6" s="14" t="s">
        <v>114</v>
      </c>
      <c r="F6" s="14" t="s">
        <v>114</v>
      </c>
      <c r="G6" s="14" t="s">
        <v>114</v>
      </c>
      <c r="H6" s="14" t="s">
        <v>114</v>
      </c>
      <c r="I6" s="14" t="s">
        <v>114</v>
      </c>
      <c r="K6" s="14" t="s">
        <v>281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" x14ac:dyDescent="0.25">
      <c r="A7" s="14" t="s">
        <v>113</v>
      </c>
      <c r="C7" s="14" t="s">
        <v>115</v>
      </c>
      <c r="E7" s="14" t="s">
        <v>116</v>
      </c>
      <c r="G7" s="14" t="s">
        <v>117</v>
      </c>
      <c r="I7" s="14" t="s">
        <v>100</v>
      </c>
      <c r="K7" s="14" t="s">
        <v>118</v>
      </c>
      <c r="M7" s="14" t="s">
        <v>119</v>
      </c>
      <c r="O7" s="14" t="s">
        <v>120</v>
      </c>
      <c r="Q7" s="14" t="s">
        <v>118</v>
      </c>
      <c r="S7" s="14" t="s">
        <v>112</v>
      </c>
    </row>
    <row r="8" spans="1:19" x14ac:dyDescent="0.25">
      <c r="A8" s="1" t="s">
        <v>121</v>
      </c>
      <c r="C8" s="1" t="s">
        <v>122</v>
      </c>
      <c r="E8" s="1" t="s">
        <v>123</v>
      </c>
      <c r="G8" s="1" t="s">
        <v>124</v>
      </c>
      <c r="I8" s="1">
        <v>0</v>
      </c>
      <c r="K8" s="3">
        <v>2475742131546</v>
      </c>
      <c r="M8" s="3">
        <v>9642608828753</v>
      </c>
      <c r="O8" s="3">
        <v>7531363883562</v>
      </c>
      <c r="Q8" s="3">
        <v>4586987076737</v>
      </c>
      <c r="S8" s="6">
        <v>0.17071829200222174</v>
      </c>
    </row>
    <row r="9" spans="1:19" x14ac:dyDescent="0.25">
      <c r="A9" s="1" t="s">
        <v>121</v>
      </c>
      <c r="C9" s="1" t="s">
        <v>125</v>
      </c>
      <c r="E9" s="1" t="s">
        <v>126</v>
      </c>
      <c r="G9" s="1" t="s">
        <v>127</v>
      </c>
      <c r="I9" s="1">
        <v>0</v>
      </c>
      <c r="K9" s="3">
        <v>135500000</v>
      </c>
      <c r="M9" s="3">
        <v>0</v>
      </c>
      <c r="O9" s="3">
        <v>0</v>
      </c>
      <c r="Q9" s="3">
        <v>135500000</v>
      </c>
      <c r="S9" s="6">
        <v>5.0430332981789138E-6</v>
      </c>
    </row>
    <row r="10" spans="1:19" x14ac:dyDescent="0.25">
      <c r="A10" s="1" t="s">
        <v>128</v>
      </c>
      <c r="C10" s="1" t="s">
        <v>129</v>
      </c>
      <c r="E10" s="1" t="s">
        <v>123</v>
      </c>
      <c r="G10" s="1" t="s">
        <v>130</v>
      </c>
      <c r="I10" s="1">
        <v>0</v>
      </c>
      <c r="K10" s="3">
        <v>250360800328</v>
      </c>
      <c r="M10" s="3">
        <v>5369929724215</v>
      </c>
      <c r="O10" s="3">
        <v>4440356861833</v>
      </c>
      <c r="Q10" s="3">
        <v>1179933662710</v>
      </c>
      <c r="S10" s="6">
        <v>4.391472140729695E-2</v>
      </c>
    </row>
    <row r="11" spans="1:19" ht="23.25" thickBot="1" x14ac:dyDescent="0.3">
      <c r="K11" s="5">
        <f>SUM(K8:K10)</f>
        <v>2726238431874</v>
      </c>
      <c r="M11" s="5">
        <f>SUM(M8:M10)</f>
        <v>15012538552968</v>
      </c>
      <c r="O11" s="5">
        <f>SUM(O8:O10)</f>
        <v>11971720745395</v>
      </c>
      <c r="Q11" s="5">
        <f>SUM(Q8:Q10)</f>
        <v>5767056239447</v>
      </c>
      <c r="S11" s="7">
        <f>SUM(S8:S10)</f>
        <v>0.21463805644281686</v>
      </c>
    </row>
    <row r="12" spans="1:19" ht="23.25" thickTop="1" x14ac:dyDescent="0.25"/>
    <row r="13" spans="1:19" x14ac:dyDescent="0.25">
      <c r="Q13" s="3"/>
      <c r="S13" s="3"/>
    </row>
    <row r="14" spans="1:19" x14ac:dyDescent="0.25">
      <c r="Q14" s="3"/>
    </row>
    <row r="15" spans="1:19" x14ac:dyDescent="0.25">
      <c r="Q15" s="3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I17" sqref="I17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5" t="s">
        <v>0</v>
      </c>
      <c r="B2" s="15"/>
      <c r="C2" s="15"/>
      <c r="D2" s="15"/>
      <c r="E2" s="15"/>
      <c r="F2" s="15"/>
      <c r="G2" s="15"/>
    </row>
    <row r="3" spans="1:7" ht="24" x14ac:dyDescent="0.25">
      <c r="A3" s="15" t="s">
        <v>131</v>
      </c>
      <c r="B3" s="15"/>
      <c r="C3" s="15"/>
      <c r="D3" s="15"/>
      <c r="E3" s="15"/>
      <c r="F3" s="15"/>
      <c r="G3" s="15"/>
    </row>
    <row r="4" spans="1:7" ht="24" x14ac:dyDescent="0.25">
      <c r="A4" s="15" t="s">
        <v>2</v>
      </c>
      <c r="B4" s="15"/>
      <c r="C4" s="15"/>
      <c r="D4" s="15"/>
      <c r="E4" s="15"/>
      <c r="F4" s="15"/>
      <c r="G4" s="15"/>
    </row>
    <row r="6" spans="1:7" ht="24" x14ac:dyDescent="0.25">
      <c r="A6" s="14" t="s">
        <v>135</v>
      </c>
      <c r="C6" s="14" t="s">
        <v>118</v>
      </c>
      <c r="E6" s="14" t="s">
        <v>269</v>
      </c>
      <c r="G6" s="14" t="s">
        <v>13</v>
      </c>
    </row>
    <row r="7" spans="1:7" x14ac:dyDescent="0.25">
      <c r="A7" s="1" t="s">
        <v>278</v>
      </c>
      <c r="C7" s="8">
        <v>-1519001172162</v>
      </c>
      <c r="E7" s="12">
        <v>1.0010518612596415</v>
      </c>
      <c r="G7" s="6">
        <v>-5.653412170616802E-2</v>
      </c>
    </row>
    <row r="8" spans="1:7" x14ac:dyDescent="0.25">
      <c r="A8" s="1" t="s">
        <v>279</v>
      </c>
      <c r="C8" s="3">
        <v>157516188</v>
      </c>
      <c r="E8" s="6">
        <v>-1.0380628801720701E-4</v>
      </c>
      <c r="G8" s="6">
        <v>5.862430856724796E-6</v>
      </c>
    </row>
    <row r="9" spans="1:7" x14ac:dyDescent="0.25">
      <c r="A9" s="1" t="s">
        <v>280</v>
      </c>
      <c r="C9" s="3">
        <v>839130583</v>
      </c>
      <c r="E9" s="6">
        <v>-5.5300367593294497E-4</v>
      </c>
      <c r="G9" s="6">
        <v>3.1230726727596196E-5</v>
      </c>
    </row>
    <row r="10" spans="1:7" x14ac:dyDescent="0.25">
      <c r="A10" s="1" t="s">
        <v>276</v>
      </c>
      <c r="C10" s="3">
        <v>599452840</v>
      </c>
      <c r="E10" s="6">
        <v>-3.9505129569141623E-4</v>
      </c>
      <c r="G10" s="6">
        <v>2.2310410574228168E-5</v>
      </c>
    </row>
    <row r="11" spans="1:7" ht="23.25" thickBot="1" x14ac:dyDescent="0.3">
      <c r="C11" s="9">
        <f>SUM(C7:C10)</f>
        <v>-1517405072551</v>
      </c>
      <c r="E11" s="11">
        <f>SUM(E7:E10)</f>
        <v>1</v>
      </c>
      <c r="G11" s="7">
        <f>SUM(G7:G10)</f>
        <v>-5.6474718138009472E-2</v>
      </c>
    </row>
    <row r="12" spans="1:7" ht="23.25" thickTop="1" x14ac:dyDescent="0.25"/>
    <row r="13" spans="1:7" x14ac:dyDescent="0.25">
      <c r="G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S9" sqref="S9:S10"/>
    </sheetView>
  </sheetViews>
  <sheetFormatPr defaultRowHeight="22.5" x14ac:dyDescent="0.25"/>
  <cols>
    <col min="1" max="1" width="29.5703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4" t="s">
        <v>132</v>
      </c>
      <c r="B6" s="14" t="s">
        <v>132</v>
      </c>
      <c r="C6" s="14" t="s">
        <v>132</v>
      </c>
      <c r="D6" s="14" t="s">
        <v>132</v>
      </c>
      <c r="E6" s="14" t="s">
        <v>132</v>
      </c>
      <c r="F6" s="14" t="s">
        <v>132</v>
      </c>
      <c r="G6" s="14" t="s">
        <v>132</v>
      </c>
      <c r="I6" s="14" t="s">
        <v>133</v>
      </c>
      <c r="J6" s="14" t="s">
        <v>133</v>
      </c>
      <c r="K6" s="14" t="s">
        <v>133</v>
      </c>
      <c r="L6" s="14" t="s">
        <v>133</v>
      </c>
      <c r="M6" s="14" t="s">
        <v>133</v>
      </c>
      <c r="O6" s="14" t="s">
        <v>134</v>
      </c>
      <c r="P6" s="14" t="s">
        <v>134</v>
      </c>
      <c r="Q6" s="14" t="s">
        <v>134</v>
      </c>
      <c r="R6" s="14" t="s">
        <v>134</v>
      </c>
      <c r="S6" s="14" t="s">
        <v>134</v>
      </c>
    </row>
    <row r="7" spans="1:19" ht="24" x14ac:dyDescent="0.25">
      <c r="A7" s="14" t="s">
        <v>135</v>
      </c>
      <c r="C7" s="14" t="s">
        <v>136</v>
      </c>
      <c r="E7" s="14" t="s">
        <v>99</v>
      </c>
      <c r="G7" s="14" t="s">
        <v>100</v>
      </c>
      <c r="I7" s="14" t="s">
        <v>137</v>
      </c>
      <c r="K7" s="14" t="s">
        <v>138</v>
      </c>
      <c r="M7" s="14" t="s">
        <v>139</v>
      </c>
      <c r="O7" s="14" t="s">
        <v>137</v>
      </c>
      <c r="Q7" s="14" t="s">
        <v>138</v>
      </c>
      <c r="S7" s="14" t="s">
        <v>139</v>
      </c>
    </row>
    <row r="8" spans="1:19" x14ac:dyDescent="0.25">
      <c r="A8" s="1" t="s">
        <v>102</v>
      </c>
      <c r="C8" s="1" t="s">
        <v>140</v>
      </c>
      <c r="E8" s="1" t="s">
        <v>105</v>
      </c>
      <c r="G8" s="3">
        <v>15</v>
      </c>
      <c r="I8" s="3">
        <v>232553664</v>
      </c>
      <c r="K8" s="1" t="s">
        <v>140</v>
      </c>
      <c r="M8" s="3">
        <v>232553664</v>
      </c>
      <c r="O8" s="3">
        <v>2070974097</v>
      </c>
      <c r="Q8" s="1" t="s">
        <v>140</v>
      </c>
      <c r="S8" s="3">
        <v>2070974097</v>
      </c>
    </row>
    <row r="9" spans="1:19" x14ac:dyDescent="0.25">
      <c r="A9" s="1" t="s">
        <v>121</v>
      </c>
      <c r="C9" s="3">
        <v>1</v>
      </c>
      <c r="E9" s="1" t="s">
        <v>140</v>
      </c>
      <c r="G9" s="1">
        <v>0</v>
      </c>
      <c r="I9" s="3">
        <v>399575995</v>
      </c>
      <c r="K9" s="3">
        <v>0</v>
      </c>
      <c r="M9" s="3">
        <v>399575995</v>
      </c>
      <c r="O9" s="3">
        <v>18058000309</v>
      </c>
      <c r="Q9" s="3">
        <v>0</v>
      </c>
      <c r="S9" s="3">
        <v>18058000309</v>
      </c>
    </row>
    <row r="10" spans="1:19" x14ac:dyDescent="0.25">
      <c r="A10" s="1" t="s">
        <v>128</v>
      </c>
      <c r="C10" s="3">
        <v>17</v>
      </c>
      <c r="E10" s="1" t="s">
        <v>140</v>
      </c>
      <c r="G10" s="1">
        <v>0</v>
      </c>
      <c r="I10" s="3">
        <v>439554588</v>
      </c>
      <c r="K10" s="3">
        <v>0</v>
      </c>
      <c r="M10" s="3">
        <v>439554588</v>
      </c>
      <c r="O10" s="3">
        <v>439558258</v>
      </c>
      <c r="Q10" s="3">
        <v>0</v>
      </c>
      <c r="S10" s="3">
        <v>439558258</v>
      </c>
    </row>
    <row r="11" spans="1:19" ht="23.25" thickBot="1" x14ac:dyDescent="0.3">
      <c r="I11" s="5">
        <f>SUM(I8:I10)</f>
        <v>1071684247</v>
      </c>
      <c r="K11" s="5">
        <f>SUM(K9:K10)</f>
        <v>0</v>
      </c>
      <c r="M11" s="5">
        <f>SUM(M8:M10)</f>
        <v>1071684247</v>
      </c>
      <c r="O11" s="5">
        <f>SUM(O8:O10)</f>
        <v>20568532664</v>
      </c>
      <c r="Q11" s="5">
        <f>SUM(Q9:Q10)</f>
        <v>0</v>
      </c>
      <c r="S11" s="5">
        <f>SUM(S8:S10)</f>
        <v>20568532664</v>
      </c>
    </row>
    <row r="12" spans="1:19" ht="23.2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4"/>
  <sheetViews>
    <sheetView rightToLeft="1" topLeftCell="A57" workbookViewId="0">
      <selection activeCell="E62" sqref="E62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3" t="s">
        <v>3</v>
      </c>
      <c r="C6" s="14" t="s">
        <v>141</v>
      </c>
      <c r="D6" s="14" t="s">
        <v>141</v>
      </c>
      <c r="E6" s="14" t="s">
        <v>141</v>
      </c>
      <c r="F6" s="14" t="s">
        <v>141</v>
      </c>
      <c r="G6" s="14" t="s">
        <v>141</v>
      </c>
      <c r="I6" s="14" t="s">
        <v>133</v>
      </c>
      <c r="J6" s="14" t="s">
        <v>133</v>
      </c>
      <c r="K6" s="14" t="s">
        <v>133</v>
      </c>
      <c r="L6" s="14" t="s">
        <v>133</v>
      </c>
      <c r="M6" s="14" t="s">
        <v>133</v>
      </c>
      <c r="O6" s="14" t="s">
        <v>134</v>
      </c>
      <c r="P6" s="14" t="s">
        <v>134</v>
      </c>
      <c r="Q6" s="14" t="s">
        <v>134</v>
      </c>
      <c r="R6" s="14" t="s">
        <v>134</v>
      </c>
      <c r="S6" s="14" t="s">
        <v>134</v>
      </c>
    </row>
    <row r="7" spans="1:19" ht="24" x14ac:dyDescent="0.25">
      <c r="A7" s="14" t="s">
        <v>3</v>
      </c>
      <c r="C7" s="14" t="s">
        <v>142</v>
      </c>
      <c r="E7" s="14" t="s">
        <v>143</v>
      </c>
      <c r="G7" s="14" t="s">
        <v>144</v>
      </c>
      <c r="I7" s="14" t="s">
        <v>145</v>
      </c>
      <c r="K7" s="14" t="s">
        <v>138</v>
      </c>
      <c r="M7" s="14" t="s">
        <v>146</v>
      </c>
      <c r="O7" s="14" t="s">
        <v>145</v>
      </c>
      <c r="Q7" s="14" t="s">
        <v>138</v>
      </c>
      <c r="S7" s="14" t="s">
        <v>146</v>
      </c>
    </row>
    <row r="8" spans="1:19" x14ac:dyDescent="0.25">
      <c r="A8" s="1" t="s">
        <v>65</v>
      </c>
      <c r="C8" s="1" t="s">
        <v>147</v>
      </c>
      <c r="E8" s="3">
        <v>2000000</v>
      </c>
      <c r="G8" s="3">
        <v>810</v>
      </c>
      <c r="I8" s="3">
        <v>0</v>
      </c>
      <c r="K8" s="3">
        <v>0</v>
      </c>
      <c r="M8" s="3">
        <v>0</v>
      </c>
      <c r="O8" s="3">
        <v>1620000000</v>
      </c>
      <c r="Q8" s="3">
        <v>94064516</v>
      </c>
      <c r="S8" s="3">
        <v>1525935484</v>
      </c>
    </row>
    <row r="9" spans="1:19" x14ac:dyDescent="0.25">
      <c r="A9" s="1" t="s">
        <v>85</v>
      </c>
      <c r="C9" s="1" t="s">
        <v>148</v>
      </c>
      <c r="E9" s="3">
        <v>100000</v>
      </c>
      <c r="G9" s="3">
        <v>2000</v>
      </c>
      <c r="I9" s="3">
        <v>0</v>
      </c>
      <c r="K9" s="3">
        <v>0</v>
      </c>
      <c r="M9" s="3">
        <v>0</v>
      </c>
      <c r="O9" s="3">
        <v>200000000</v>
      </c>
      <c r="Q9" s="3">
        <v>0</v>
      </c>
      <c r="S9" s="3">
        <v>200000000</v>
      </c>
    </row>
    <row r="10" spans="1:19" x14ac:dyDescent="0.25">
      <c r="A10" s="1" t="s">
        <v>72</v>
      </c>
      <c r="C10" s="1" t="s">
        <v>149</v>
      </c>
      <c r="E10" s="3">
        <v>12794395</v>
      </c>
      <c r="G10" s="3">
        <v>227</v>
      </c>
      <c r="I10" s="3">
        <v>0</v>
      </c>
      <c r="K10" s="3">
        <v>0</v>
      </c>
      <c r="M10" s="3">
        <v>0</v>
      </c>
      <c r="O10" s="3">
        <v>2904327665</v>
      </c>
      <c r="Q10" s="3">
        <v>298108617</v>
      </c>
      <c r="S10" s="3">
        <v>2606219048</v>
      </c>
    </row>
    <row r="11" spans="1:19" x14ac:dyDescent="0.25">
      <c r="A11" s="1" t="s">
        <v>60</v>
      </c>
      <c r="C11" s="1" t="s">
        <v>150</v>
      </c>
      <c r="E11" s="3">
        <v>9278151</v>
      </c>
      <c r="G11" s="3">
        <v>500</v>
      </c>
      <c r="I11" s="3">
        <v>0</v>
      </c>
      <c r="K11" s="3">
        <v>0</v>
      </c>
      <c r="M11" s="3">
        <v>0</v>
      </c>
      <c r="O11" s="3">
        <v>4639075500</v>
      </c>
      <c r="Q11" s="3">
        <v>0</v>
      </c>
      <c r="S11" s="3">
        <v>4639075500</v>
      </c>
    </row>
    <row r="12" spans="1:19" x14ac:dyDescent="0.25">
      <c r="A12" s="1" t="s">
        <v>59</v>
      </c>
      <c r="C12" s="1" t="s">
        <v>151</v>
      </c>
      <c r="E12" s="3">
        <v>17398626</v>
      </c>
      <c r="G12" s="3">
        <v>270</v>
      </c>
      <c r="I12" s="3">
        <v>0</v>
      </c>
      <c r="K12" s="3">
        <v>0</v>
      </c>
      <c r="M12" s="3">
        <v>0</v>
      </c>
      <c r="O12" s="3">
        <v>4697629020</v>
      </c>
      <c r="Q12" s="3">
        <v>505368403</v>
      </c>
      <c r="S12" s="3">
        <v>4192260617</v>
      </c>
    </row>
    <row r="13" spans="1:19" x14ac:dyDescent="0.25">
      <c r="A13" s="1" t="s">
        <v>61</v>
      </c>
      <c r="C13" s="1" t="s">
        <v>152</v>
      </c>
      <c r="E13" s="3">
        <v>21052995</v>
      </c>
      <c r="G13" s="3">
        <v>800</v>
      </c>
      <c r="I13" s="3">
        <v>0</v>
      </c>
      <c r="K13" s="3">
        <v>0</v>
      </c>
      <c r="M13" s="3">
        <v>0</v>
      </c>
      <c r="O13" s="3">
        <v>16842396000</v>
      </c>
      <c r="Q13" s="3">
        <v>1857692673</v>
      </c>
      <c r="S13" s="3">
        <v>14984703327</v>
      </c>
    </row>
    <row r="14" spans="1:19" x14ac:dyDescent="0.25">
      <c r="A14" s="1" t="s">
        <v>62</v>
      </c>
      <c r="C14" s="1" t="s">
        <v>153</v>
      </c>
      <c r="E14" s="3">
        <v>6000000</v>
      </c>
      <c r="G14" s="3">
        <v>490</v>
      </c>
      <c r="I14" s="3">
        <v>0</v>
      </c>
      <c r="K14" s="3">
        <v>0</v>
      </c>
      <c r="M14" s="3">
        <v>0</v>
      </c>
      <c r="O14" s="3">
        <v>2940000000</v>
      </c>
      <c r="Q14" s="3">
        <v>0</v>
      </c>
      <c r="S14" s="3">
        <v>2940000000</v>
      </c>
    </row>
    <row r="15" spans="1:19" x14ac:dyDescent="0.25">
      <c r="A15" s="1" t="s">
        <v>66</v>
      </c>
      <c r="C15" s="1" t="s">
        <v>152</v>
      </c>
      <c r="E15" s="3">
        <v>18921296</v>
      </c>
      <c r="G15" s="3">
        <v>350</v>
      </c>
      <c r="I15" s="3">
        <v>0</v>
      </c>
      <c r="K15" s="3">
        <v>0</v>
      </c>
      <c r="M15" s="3">
        <v>0</v>
      </c>
      <c r="O15" s="3">
        <v>6622453600</v>
      </c>
      <c r="Q15" s="3">
        <v>261412642</v>
      </c>
      <c r="S15" s="3">
        <v>6361040958</v>
      </c>
    </row>
    <row r="16" spans="1:19" x14ac:dyDescent="0.25">
      <c r="A16" s="1" t="s">
        <v>84</v>
      </c>
      <c r="C16" s="1" t="s">
        <v>152</v>
      </c>
      <c r="E16" s="3">
        <v>37345942</v>
      </c>
      <c r="G16" s="3">
        <v>250</v>
      </c>
      <c r="I16" s="3">
        <v>0</v>
      </c>
      <c r="K16" s="3">
        <v>0</v>
      </c>
      <c r="M16" s="3">
        <v>0</v>
      </c>
      <c r="O16" s="3">
        <v>9336485500</v>
      </c>
      <c r="Q16" s="3">
        <v>714557081</v>
      </c>
      <c r="S16" s="3">
        <v>8621928419</v>
      </c>
    </row>
    <row r="17" spans="1:19" x14ac:dyDescent="0.25">
      <c r="A17" s="1" t="s">
        <v>40</v>
      </c>
      <c r="C17" s="1" t="s">
        <v>154</v>
      </c>
      <c r="E17" s="3">
        <v>4894835</v>
      </c>
      <c r="G17" s="3">
        <v>900</v>
      </c>
      <c r="I17" s="3">
        <v>0</v>
      </c>
      <c r="K17" s="3">
        <v>0</v>
      </c>
      <c r="M17" s="3">
        <v>0</v>
      </c>
      <c r="O17" s="3">
        <v>4405351500</v>
      </c>
      <c r="Q17" s="3">
        <v>447312614</v>
      </c>
      <c r="S17" s="3">
        <v>3958038886</v>
      </c>
    </row>
    <row r="18" spans="1:19" x14ac:dyDescent="0.25">
      <c r="A18" s="1" t="s">
        <v>77</v>
      </c>
      <c r="C18" s="1" t="s">
        <v>155</v>
      </c>
      <c r="E18" s="3">
        <v>2900000</v>
      </c>
      <c r="G18" s="3">
        <v>500</v>
      </c>
      <c r="I18" s="3">
        <v>0</v>
      </c>
      <c r="K18" s="3">
        <v>0</v>
      </c>
      <c r="M18" s="3">
        <v>0</v>
      </c>
      <c r="O18" s="3">
        <v>1450000000</v>
      </c>
      <c r="Q18" s="3">
        <v>29194631</v>
      </c>
      <c r="S18" s="3">
        <v>1420805369</v>
      </c>
    </row>
    <row r="19" spans="1:19" x14ac:dyDescent="0.25">
      <c r="A19" s="1" t="s">
        <v>156</v>
      </c>
      <c r="C19" s="1" t="s">
        <v>157</v>
      </c>
      <c r="E19" s="3">
        <v>1800000</v>
      </c>
      <c r="G19" s="3">
        <v>25</v>
      </c>
      <c r="I19" s="3">
        <v>0</v>
      </c>
      <c r="K19" s="3">
        <v>0</v>
      </c>
      <c r="M19" s="3">
        <v>0</v>
      </c>
      <c r="O19" s="3">
        <v>45000000</v>
      </c>
      <c r="Q19" s="3">
        <v>0</v>
      </c>
      <c r="S19" s="3">
        <v>45000000</v>
      </c>
    </row>
    <row r="20" spans="1:19" x14ac:dyDescent="0.25">
      <c r="A20" s="1" t="s">
        <v>43</v>
      </c>
      <c r="C20" s="1" t="s">
        <v>158</v>
      </c>
      <c r="E20" s="3">
        <v>70411031</v>
      </c>
      <c r="G20" s="3">
        <v>600</v>
      </c>
      <c r="I20" s="3">
        <v>0</v>
      </c>
      <c r="K20" s="3">
        <v>0</v>
      </c>
      <c r="M20" s="3">
        <v>0</v>
      </c>
      <c r="O20" s="3">
        <v>42246618600</v>
      </c>
      <c r="Q20" s="3">
        <v>4382859757</v>
      </c>
      <c r="S20" s="3">
        <v>37863758843</v>
      </c>
    </row>
    <row r="21" spans="1:19" x14ac:dyDescent="0.25">
      <c r="A21" s="1" t="s">
        <v>159</v>
      </c>
      <c r="C21" s="1" t="s">
        <v>160</v>
      </c>
      <c r="E21" s="3">
        <v>552000</v>
      </c>
      <c r="G21" s="3">
        <v>2250</v>
      </c>
      <c r="I21" s="3">
        <v>0</v>
      </c>
      <c r="K21" s="3">
        <v>0</v>
      </c>
      <c r="M21" s="3">
        <v>0</v>
      </c>
      <c r="O21" s="3">
        <v>1242000000</v>
      </c>
      <c r="Q21" s="3">
        <v>87019108</v>
      </c>
      <c r="S21" s="3">
        <v>1154980892</v>
      </c>
    </row>
    <row r="22" spans="1:19" x14ac:dyDescent="0.25">
      <c r="A22" s="1" t="s">
        <v>79</v>
      </c>
      <c r="C22" s="1" t="s">
        <v>161</v>
      </c>
      <c r="E22" s="3">
        <v>1807321</v>
      </c>
      <c r="G22" s="3">
        <v>1100</v>
      </c>
      <c r="I22" s="3">
        <v>0</v>
      </c>
      <c r="K22" s="3">
        <v>0</v>
      </c>
      <c r="M22" s="3">
        <v>0</v>
      </c>
      <c r="O22" s="3">
        <v>1988053100</v>
      </c>
      <c r="Q22" s="3">
        <v>0</v>
      </c>
      <c r="S22" s="3">
        <v>1988053100</v>
      </c>
    </row>
    <row r="23" spans="1:19" x14ac:dyDescent="0.25">
      <c r="A23" s="1" t="s">
        <v>86</v>
      </c>
      <c r="C23" s="1" t="s">
        <v>162</v>
      </c>
      <c r="E23" s="3">
        <v>2796338</v>
      </c>
      <c r="G23" s="3">
        <v>900</v>
      </c>
      <c r="I23" s="3">
        <v>0</v>
      </c>
      <c r="K23" s="3">
        <v>0</v>
      </c>
      <c r="M23" s="3">
        <v>0</v>
      </c>
      <c r="O23" s="3">
        <v>2516704200</v>
      </c>
      <c r="Q23" s="3">
        <v>234475547</v>
      </c>
      <c r="S23" s="3">
        <v>2282228653</v>
      </c>
    </row>
    <row r="24" spans="1:19" x14ac:dyDescent="0.25">
      <c r="A24" s="1" t="s">
        <v>31</v>
      </c>
      <c r="C24" s="1" t="s">
        <v>163</v>
      </c>
      <c r="E24" s="3">
        <v>1600000</v>
      </c>
      <c r="G24" s="3">
        <v>200</v>
      </c>
      <c r="I24" s="3">
        <v>0</v>
      </c>
      <c r="K24" s="3">
        <v>0</v>
      </c>
      <c r="M24" s="3">
        <v>0</v>
      </c>
      <c r="O24" s="3">
        <v>320000000</v>
      </c>
      <c r="Q24" s="3">
        <v>34948139</v>
      </c>
      <c r="S24" s="3">
        <v>285051861</v>
      </c>
    </row>
    <row r="25" spans="1:19" x14ac:dyDescent="0.25">
      <c r="A25" s="1" t="s">
        <v>71</v>
      </c>
      <c r="C25" s="1" t="s">
        <v>164</v>
      </c>
      <c r="E25" s="3">
        <v>3103025</v>
      </c>
      <c r="G25" s="3">
        <v>1100</v>
      </c>
      <c r="I25" s="3">
        <v>0</v>
      </c>
      <c r="K25" s="3">
        <v>0</v>
      </c>
      <c r="M25" s="3">
        <v>0</v>
      </c>
      <c r="O25" s="3">
        <v>3413327500</v>
      </c>
      <c r="Q25" s="3">
        <v>318011879</v>
      </c>
      <c r="S25" s="3">
        <v>3095315621</v>
      </c>
    </row>
    <row r="26" spans="1:19" x14ac:dyDescent="0.25">
      <c r="A26" s="1" t="s">
        <v>21</v>
      </c>
      <c r="C26" s="1" t="s">
        <v>165</v>
      </c>
      <c r="E26" s="3">
        <v>8734136</v>
      </c>
      <c r="G26" s="3">
        <v>6440</v>
      </c>
      <c r="I26" s="3">
        <v>0</v>
      </c>
      <c r="K26" s="3">
        <v>0</v>
      </c>
      <c r="M26" s="3">
        <v>0</v>
      </c>
      <c r="O26" s="3">
        <v>56247835840</v>
      </c>
      <c r="Q26" s="3">
        <v>5555341811</v>
      </c>
      <c r="S26" s="3">
        <v>50692494029</v>
      </c>
    </row>
    <row r="27" spans="1:19" x14ac:dyDescent="0.25">
      <c r="A27" s="1" t="s">
        <v>51</v>
      </c>
      <c r="C27" s="1" t="s">
        <v>164</v>
      </c>
      <c r="E27" s="3">
        <v>4612762</v>
      </c>
      <c r="G27" s="3">
        <v>8500</v>
      </c>
      <c r="I27" s="3">
        <v>0</v>
      </c>
      <c r="K27" s="3">
        <v>0</v>
      </c>
      <c r="M27" s="3">
        <v>0</v>
      </c>
      <c r="O27" s="3">
        <v>39208477000</v>
      </c>
      <c r="Q27" s="3">
        <v>3872442173</v>
      </c>
      <c r="S27" s="3">
        <v>35336034827</v>
      </c>
    </row>
    <row r="28" spans="1:19" x14ac:dyDescent="0.25">
      <c r="A28" s="1" t="s">
        <v>15</v>
      </c>
      <c r="C28" s="1" t="s">
        <v>163</v>
      </c>
      <c r="E28" s="3">
        <v>1600000</v>
      </c>
      <c r="G28" s="3">
        <v>2090</v>
      </c>
      <c r="I28" s="3">
        <v>0</v>
      </c>
      <c r="K28" s="3">
        <v>0</v>
      </c>
      <c r="M28" s="3">
        <v>0</v>
      </c>
      <c r="O28" s="3">
        <v>3344000000</v>
      </c>
      <c r="Q28" s="3">
        <v>348760736</v>
      </c>
      <c r="S28" s="3">
        <v>2995239264</v>
      </c>
    </row>
    <row r="29" spans="1:19" x14ac:dyDescent="0.25">
      <c r="A29" s="1" t="s">
        <v>67</v>
      </c>
      <c r="C29" s="1" t="s">
        <v>166</v>
      </c>
      <c r="E29" s="3">
        <v>705000</v>
      </c>
      <c r="G29" s="3">
        <v>1465</v>
      </c>
      <c r="I29" s="3">
        <v>0</v>
      </c>
      <c r="K29" s="3">
        <v>0</v>
      </c>
      <c r="M29" s="3">
        <v>0</v>
      </c>
      <c r="O29" s="3">
        <v>1032825000</v>
      </c>
      <c r="Q29" s="3">
        <v>64965886</v>
      </c>
      <c r="S29" s="3">
        <v>967859114</v>
      </c>
    </row>
    <row r="30" spans="1:19" x14ac:dyDescent="0.25">
      <c r="A30" s="1" t="s">
        <v>23</v>
      </c>
      <c r="C30" s="1" t="s">
        <v>167</v>
      </c>
      <c r="E30" s="3">
        <v>46898482</v>
      </c>
      <c r="G30" s="3">
        <v>700</v>
      </c>
      <c r="I30" s="3">
        <v>0</v>
      </c>
      <c r="K30" s="3">
        <v>0</v>
      </c>
      <c r="M30" s="3">
        <v>0</v>
      </c>
      <c r="O30" s="3">
        <v>32828937400</v>
      </c>
      <c r="Q30" s="3">
        <v>3513800639</v>
      </c>
      <c r="S30" s="3">
        <v>29315136761</v>
      </c>
    </row>
    <row r="31" spans="1:19" x14ac:dyDescent="0.25">
      <c r="A31" s="1" t="s">
        <v>168</v>
      </c>
      <c r="C31" s="1" t="s">
        <v>163</v>
      </c>
      <c r="E31" s="3">
        <v>2405000</v>
      </c>
      <c r="G31" s="3">
        <v>400</v>
      </c>
      <c r="I31" s="3">
        <v>0</v>
      </c>
      <c r="K31" s="3">
        <v>0</v>
      </c>
      <c r="M31" s="3">
        <v>0</v>
      </c>
      <c r="O31" s="3">
        <v>962000000</v>
      </c>
      <c r="Q31" s="3">
        <v>105062843</v>
      </c>
      <c r="S31" s="3">
        <v>856937157</v>
      </c>
    </row>
    <row r="32" spans="1:19" x14ac:dyDescent="0.25">
      <c r="A32" s="1" t="s">
        <v>42</v>
      </c>
      <c r="C32" s="1" t="s">
        <v>169</v>
      </c>
      <c r="E32" s="3">
        <v>2076</v>
      </c>
      <c r="G32" s="3">
        <v>500</v>
      </c>
      <c r="I32" s="3">
        <v>1038000</v>
      </c>
      <c r="K32" s="3">
        <v>40974</v>
      </c>
      <c r="M32" s="3">
        <v>997026</v>
      </c>
      <c r="O32" s="3">
        <v>1038000</v>
      </c>
      <c r="Q32" s="3">
        <v>40974</v>
      </c>
      <c r="S32" s="3">
        <v>997026</v>
      </c>
    </row>
    <row r="33" spans="1:19" x14ac:dyDescent="0.25">
      <c r="A33" s="1" t="s">
        <v>75</v>
      </c>
      <c r="C33" s="1" t="s">
        <v>170</v>
      </c>
      <c r="E33" s="3">
        <v>150649222</v>
      </c>
      <c r="G33" s="3">
        <v>225</v>
      </c>
      <c r="I33" s="3">
        <v>0</v>
      </c>
      <c r="K33" s="3">
        <v>0</v>
      </c>
      <c r="M33" s="3">
        <v>0</v>
      </c>
      <c r="O33" s="3">
        <v>33896074950</v>
      </c>
      <c r="Q33" s="3">
        <v>3683456252</v>
      </c>
      <c r="S33" s="3">
        <v>30212618698</v>
      </c>
    </row>
    <row r="34" spans="1:19" x14ac:dyDescent="0.25">
      <c r="A34" s="1" t="s">
        <v>74</v>
      </c>
      <c r="C34" s="1" t="s">
        <v>171</v>
      </c>
      <c r="E34" s="3">
        <v>7474216</v>
      </c>
      <c r="G34" s="3">
        <v>200</v>
      </c>
      <c r="I34" s="3">
        <v>0</v>
      </c>
      <c r="K34" s="3">
        <v>0</v>
      </c>
      <c r="M34" s="3">
        <v>0</v>
      </c>
      <c r="O34" s="3">
        <v>1494843200</v>
      </c>
      <c r="Q34" s="3">
        <v>150957072</v>
      </c>
      <c r="S34" s="3">
        <v>1343886128</v>
      </c>
    </row>
    <row r="35" spans="1:19" x14ac:dyDescent="0.25">
      <c r="A35" s="1" t="s">
        <v>30</v>
      </c>
      <c r="C35" s="1" t="s">
        <v>130</v>
      </c>
      <c r="E35" s="3">
        <v>1500000</v>
      </c>
      <c r="G35" s="3">
        <v>1370</v>
      </c>
      <c r="I35" s="3">
        <v>0</v>
      </c>
      <c r="K35" s="3">
        <v>0</v>
      </c>
      <c r="M35" s="3">
        <v>0</v>
      </c>
      <c r="O35" s="3">
        <v>2055000000</v>
      </c>
      <c r="Q35" s="3">
        <v>209797048</v>
      </c>
      <c r="S35" s="3">
        <v>1845202952</v>
      </c>
    </row>
    <row r="36" spans="1:19" x14ac:dyDescent="0.25">
      <c r="A36" s="1" t="s">
        <v>172</v>
      </c>
      <c r="C36" s="1" t="s">
        <v>173</v>
      </c>
      <c r="E36" s="3">
        <v>188571</v>
      </c>
      <c r="G36" s="3">
        <v>4000</v>
      </c>
      <c r="I36" s="3">
        <v>0</v>
      </c>
      <c r="K36" s="3">
        <v>0</v>
      </c>
      <c r="M36" s="3">
        <v>0</v>
      </c>
      <c r="O36" s="3">
        <v>754284000</v>
      </c>
      <c r="Q36" s="3">
        <v>54185691</v>
      </c>
      <c r="S36" s="3">
        <v>700098309</v>
      </c>
    </row>
    <row r="37" spans="1:19" x14ac:dyDescent="0.25">
      <c r="A37" s="1" t="s">
        <v>19</v>
      </c>
      <c r="C37" s="1" t="s">
        <v>152</v>
      </c>
      <c r="E37" s="3">
        <v>62467049</v>
      </c>
      <c r="G37" s="3">
        <v>26</v>
      </c>
      <c r="I37" s="3">
        <v>0</v>
      </c>
      <c r="K37" s="3">
        <v>0</v>
      </c>
      <c r="M37" s="3">
        <v>0</v>
      </c>
      <c r="O37" s="3">
        <v>1624143274</v>
      </c>
      <c r="Q37" s="3">
        <v>179140727</v>
      </c>
      <c r="S37" s="3">
        <v>1445002547</v>
      </c>
    </row>
    <row r="38" spans="1:19" x14ac:dyDescent="0.25">
      <c r="A38" s="1" t="s">
        <v>25</v>
      </c>
      <c r="C38" s="1" t="s">
        <v>163</v>
      </c>
      <c r="E38" s="3">
        <v>354890</v>
      </c>
      <c r="G38" s="3">
        <v>700</v>
      </c>
      <c r="I38" s="3">
        <v>0</v>
      </c>
      <c r="K38" s="3">
        <v>0</v>
      </c>
      <c r="M38" s="3">
        <v>0</v>
      </c>
      <c r="O38" s="3">
        <v>248423000</v>
      </c>
      <c r="Q38" s="3">
        <v>27131005</v>
      </c>
      <c r="S38" s="3">
        <v>221291995</v>
      </c>
    </row>
    <row r="39" spans="1:19" x14ac:dyDescent="0.25">
      <c r="A39" s="1" t="s">
        <v>22</v>
      </c>
      <c r="C39" s="1" t="s">
        <v>152</v>
      </c>
      <c r="E39" s="3">
        <v>73316903</v>
      </c>
      <c r="G39" s="3">
        <v>420</v>
      </c>
      <c r="I39" s="3">
        <v>0</v>
      </c>
      <c r="K39" s="3">
        <v>0</v>
      </c>
      <c r="M39" s="3">
        <v>0</v>
      </c>
      <c r="O39" s="3">
        <v>30793099260</v>
      </c>
      <c r="Q39" s="3">
        <v>3396435689</v>
      </c>
      <c r="S39" s="3">
        <v>27396663571</v>
      </c>
    </row>
    <row r="40" spans="1:19" x14ac:dyDescent="0.25">
      <c r="A40" s="1" t="s">
        <v>27</v>
      </c>
      <c r="C40" s="1" t="s">
        <v>174</v>
      </c>
      <c r="E40" s="3">
        <v>600000</v>
      </c>
      <c r="G40" s="3">
        <v>2080</v>
      </c>
      <c r="I40" s="3">
        <v>0</v>
      </c>
      <c r="K40" s="3">
        <v>0</v>
      </c>
      <c r="M40" s="3">
        <v>0</v>
      </c>
      <c r="O40" s="3">
        <v>1248000000</v>
      </c>
      <c r="Q40" s="3">
        <v>0</v>
      </c>
      <c r="S40" s="3">
        <v>1248000000</v>
      </c>
    </row>
    <row r="41" spans="1:19" x14ac:dyDescent="0.25">
      <c r="A41" s="1" t="s">
        <v>39</v>
      </c>
      <c r="C41" s="1" t="s">
        <v>175</v>
      </c>
      <c r="E41" s="3">
        <v>5000000</v>
      </c>
      <c r="G41" s="3">
        <v>260</v>
      </c>
      <c r="I41" s="3">
        <v>0</v>
      </c>
      <c r="K41" s="3">
        <v>0</v>
      </c>
      <c r="M41" s="3">
        <v>0</v>
      </c>
      <c r="O41" s="3">
        <v>1300000000</v>
      </c>
      <c r="Q41" s="3">
        <v>100252845</v>
      </c>
      <c r="S41" s="3">
        <v>1199747155</v>
      </c>
    </row>
    <row r="42" spans="1:19" x14ac:dyDescent="0.25">
      <c r="A42" s="1" t="s">
        <v>53</v>
      </c>
      <c r="C42" s="1" t="s">
        <v>176</v>
      </c>
      <c r="E42" s="3">
        <v>10428973</v>
      </c>
      <c r="G42" s="3">
        <v>100</v>
      </c>
      <c r="I42" s="3">
        <v>0</v>
      </c>
      <c r="K42" s="3">
        <v>0</v>
      </c>
      <c r="M42" s="3">
        <v>0</v>
      </c>
      <c r="O42" s="3">
        <v>1042897300</v>
      </c>
      <c r="Q42" s="3">
        <v>97164345</v>
      </c>
      <c r="S42" s="3">
        <v>945732955</v>
      </c>
    </row>
    <row r="43" spans="1:19" x14ac:dyDescent="0.25">
      <c r="A43" s="1" t="s">
        <v>54</v>
      </c>
      <c r="C43" s="1" t="s">
        <v>177</v>
      </c>
      <c r="E43" s="3">
        <v>30328434</v>
      </c>
      <c r="G43" s="3">
        <v>630</v>
      </c>
      <c r="I43" s="3">
        <v>19106913420</v>
      </c>
      <c r="K43" s="3">
        <v>2472391301</v>
      </c>
      <c r="M43" s="3">
        <v>16634522119</v>
      </c>
      <c r="O43" s="3">
        <v>19106913420</v>
      </c>
      <c r="Q43" s="3">
        <v>2472391301</v>
      </c>
      <c r="S43" s="3">
        <v>16634522119</v>
      </c>
    </row>
    <row r="44" spans="1:19" x14ac:dyDescent="0.25">
      <c r="A44" s="1" t="s">
        <v>178</v>
      </c>
      <c r="C44" s="1" t="s">
        <v>179</v>
      </c>
      <c r="E44" s="3">
        <v>1344246</v>
      </c>
      <c r="G44" s="3">
        <v>250</v>
      </c>
      <c r="I44" s="3">
        <v>0</v>
      </c>
      <c r="K44" s="3">
        <v>0</v>
      </c>
      <c r="M44" s="3">
        <v>0</v>
      </c>
      <c r="O44" s="3">
        <v>336061500</v>
      </c>
      <c r="Q44" s="3">
        <v>0</v>
      </c>
      <c r="S44" s="3">
        <v>336061500</v>
      </c>
    </row>
    <row r="45" spans="1:19" x14ac:dyDescent="0.25">
      <c r="A45" s="1" t="s">
        <v>56</v>
      </c>
      <c r="C45" s="1" t="s">
        <v>170</v>
      </c>
      <c r="E45" s="3">
        <v>2550000</v>
      </c>
      <c r="G45" s="3">
        <v>3700</v>
      </c>
      <c r="I45" s="3">
        <v>0</v>
      </c>
      <c r="K45" s="3">
        <v>0</v>
      </c>
      <c r="M45" s="3">
        <v>0</v>
      </c>
      <c r="O45" s="3">
        <v>9435000000</v>
      </c>
      <c r="Q45" s="3">
        <v>879037267</v>
      </c>
      <c r="S45" s="3">
        <v>8555962733</v>
      </c>
    </row>
    <row r="46" spans="1:19" x14ac:dyDescent="0.25">
      <c r="A46" s="1" t="s">
        <v>58</v>
      </c>
      <c r="C46" s="1" t="s">
        <v>180</v>
      </c>
      <c r="E46" s="3">
        <v>7338358</v>
      </c>
      <c r="G46" s="3">
        <v>30</v>
      </c>
      <c r="I46" s="3">
        <v>220150740</v>
      </c>
      <c r="K46" s="3">
        <v>30634183</v>
      </c>
      <c r="M46" s="3">
        <v>189516557</v>
      </c>
      <c r="O46" s="3">
        <v>220150740</v>
      </c>
      <c r="Q46" s="3">
        <v>30634183</v>
      </c>
      <c r="S46" s="3">
        <v>189516557</v>
      </c>
    </row>
    <row r="47" spans="1:19" x14ac:dyDescent="0.25">
      <c r="A47" s="1" t="s">
        <v>181</v>
      </c>
      <c r="C47" s="1" t="s">
        <v>182</v>
      </c>
      <c r="E47" s="3">
        <v>753846</v>
      </c>
      <c r="G47" s="3">
        <v>1000</v>
      </c>
      <c r="I47" s="3">
        <v>0</v>
      </c>
      <c r="K47" s="3">
        <v>0</v>
      </c>
      <c r="M47" s="3">
        <v>0</v>
      </c>
      <c r="O47" s="3">
        <v>753846000</v>
      </c>
      <c r="Q47" s="3">
        <v>31661611</v>
      </c>
      <c r="S47" s="3">
        <v>722184389</v>
      </c>
    </row>
    <row r="48" spans="1:19" x14ac:dyDescent="0.25">
      <c r="A48" s="1" t="s">
        <v>183</v>
      </c>
      <c r="C48" s="1" t="s">
        <v>184</v>
      </c>
      <c r="E48" s="3">
        <v>1767900</v>
      </c>
      <c r="G48" s="3">
        <v>2220</v>
      </c>
      <c r="I48" s="3">
        <v>0</v>
      </c>
      <c r="K48" s="3">
        <v>0</v>
      </c>
      <c r="M48" s="3">
        <v>0</v>
      </c>
      <c r="O48" s="3">
        <v>3924738000</v>
      </c>
      <c r="Q48" s="3">
        <v>227888013</v>
      </c>
      <c r="S48" s="3">
        <v>3696849987</v>
      </c>
    </row>
    <row r="49" spans="1:19" x14ac:dyDescent="0.25">
      <c r="A49" s="1" t="s">
        <v>81</v>
      </c>
      <c r="C49" s="1" t="s">
        <v>185</v>
      </c>
      <c r="E49" s="3">
        <v>8920000</v>
      </c>
      <c r="G49" s="3">
        <v>1850</v>
      </c>
      <c r="I49" s="3">
        <v>0</v>
      </c>
      <c r="K49" s="3">
        <v>0</v>
      </c>
      <c r="M49" s="3">
        <v>0</v>
      </c>
      <c r="O49" s="3">
        <v>16502000000</v>
      </c>
      <c r="Q49" s="3">
        <v>0</v>
      </c>
      <c r="S49" s="3">
        <v>16502000000</v>
      </c>
    </row>
    <row r="50" spans="1:19" x14ac:dyDescent="0.25">
      <c r="A50" s="1" t="s">
        <v>28</v>
      </c>
      <c r="C50" s="1" t="s">
        <v>186</v>
      </c>
      <c r="E50" s="3">
        <v>11507402</v>
      </c>
      <c r="G50" s="3">
        <v>2400</v>
      </c>
      <c r="I50" s="3">
        <v>0</v>
      </c>
      <c r="K50" s="3">
        <v>0</v>
      </c>
      <c r="M50" s="3">
        <v>0</v>
      </c>
      <c r="O50" s="3">
        <v>27617764800</v>
      </c>
      <c r="Q50" s="3">
        <v>2573083677</v>
      </c>
      <c r="S50" s="3">
        <v>25044681123</v>
      </c>
    </row>
    <row r="51" spans="1:19" x14ac:dyDescent="0.25">
      <c r="A51" s="1" t="s">
        <v>45</v>
      </c>
      <c r="C51" s="1" t="s">
        <v>187</v>
      </c>
      <c r="E51" s="3">
        <v>4250000</v>
      </c>
      <c r="G51" s="3">
        <v>90</v>
      </c>
      <c r="I51" s="3">
        <v>0</v>
      </c>
      <c r="K51" s="3">
        <v>0</v>
      </c>
      <c r="M51" s="3">
        <v>0</v>
      </c>
      <c r="O51" s="3">
        <v>382500000</v>
      </c>
      <c r="Q51" s="3">
        <v>29050633</v>
      </c>
      <c r="S51" s="3">
        <v>353449367</v>
      </c>
    </row>
    <row r="52" spans="1:19" x14ac:dyDescent="0.25">
      <c r="A52" s="1" t="s">
        <v>24</v>
      </c>
      <c r="C52" s="1" t="s">
        <v>176</v>
      </c>
      <c r="E52" s="3">
        <v>12252961</v>
      </c>
      <c r="G52" s="3">
        <v>170</v>
      </c>
      <c r="I52" s="3">
        <v>0</v>
      </c>
      <c r="K52" s="3">
        <v>0</v>
      </c>
      <c r="M52" s="3">
        <v>0</v>
      </c>
      <c r="O52" s="3">
        <v>2083003370</v>
      </c>
      <c r="Q52" s="3">
        <v>211504958</v>
      </c>
      <c r="S52" s="3">
        <v>1871498412</v>
      </c>
    </row>
    <row r="53" spans="1:19" x14ac:dyDescent="0.25">
      <c r="A53" s="1" t="s">
        <v>188</v>
      </c>
      <c r="C53" s="1" t="s">
        <v>189</v>
      </c>
      <c r="E53" s="3">
        <v>4218434</v>
      </c>
      <c r="G53" s="3">
        <v>370</v>
      </c>
      <c r="I53" s="3">
        <v>0</v>
      </c>
      <c r="K53" s="3">
        <v>0</v>
      </c>
      <c r="M53" s="3">
        <v>0</v>
      </c>
      <c r="O53" s="3">
        <v>1560820580</v>
      </c>
      <c r="Q53" s="3">
        <v>0</v>
      </c>
      <c r="S53" s="3">
        <v>1560820580</v>
      </c>
    </row>
    <row r="54" spans="1:19" x14ac:dyDescent="0.25">
      <c r="A54" s="1" t="s">
        <v>82</v>
      </c>
      <c r="C54" s="1" t="s">
        <v>190</v>
      </c>
      <c r="E54" s="3">
        <v>3016756</v>
      </c>
      <c r="G54" s="3">
        <v>1650</v>
      </c>
      <c r="I54" s="3">
        <v>0</v>
      </c>
      <c r="K54" s="3">
        <v>0</v>
      </c>
      <c r="M54" s="3">
        <v>0</v>
      </c>
      <c r="O54" s="3">
        <v>4977647400</v>
      </c>
      <c r="Q54" s="3">
        <v>0</v>
      </c>
      <c r="S54" s="3">
        <v>4977647400</v>
      </c>
    </row>
    <row r="55" spans="1:19" x14ac:dyDescent="0.25">
      <c r="A55" s="1" t="s">
        <v>73</v>
      </c>
      <c r="C55" s="1" t="s">
        <v>191</v>
      </c>
      <c r="E55" s="3">
        <v>1700000</v>
      </c>
      <c r="G55" s="3">
        <v>5000</v>
      </c>
      <c r="I55" s="3">
        <v>8500000000</v>
      </c>
      <c r="K55" s="3">
        <v>545871560</v>
      </c>
      <c r="M55" s="3">
        <v>7954128440</v>
      </c>
      <c r="O55" s="3">
        <v>8500000000</v>
      </c>
      <c r="Q55" s="3">
        <v>545871560</v>
      </c>
      <c r="S55" s="3">
        <v>7954128440</v>
      </c>
    </row>
    <row r="56" spans="1:19" x14ac:dyDescent="0.25">
      <c r="A56" s="1" t="s">
        <v>37</v>
      </c>
      <c r="C56" s="1" t="s">
        <v>192</v>
      </c>
      <c r="E56" s="3">
        <v>8189014</v>
      </c>
      <c r="G56" s="3">
        <v>620</v>
      </c>
      <c r="I56" s="3">
        <v>0</v>
      </c>
      <c r="K56" s="3">
        <v>0</v>
      </c>
      <c r="M56" s="3">
        <v>0</v>
      </c>
      <c r="O56" s="3">
        <v>5077188680</v>
      </c>
      <c r="Q56" s="3">
        <v>78742643</v>
      </c>
      <c r="S56" s="3">
        <v>4998446037</v>
      </c>
    </row>
    <row r="57" spans="1:19" x14ac:dyDescent="0.25">
      <c r="A57" s="1" t="s">
        <v>29</v>
      </c>
      <c r="C57" s="1" t="s">
        <v>193</v>
      </c>
      <c r="E57" s="3">
        <v>650000</v>
      </c>
      <c r="G57" s="3">
        <v>4200</v>
      </c>
      <c r="I57" s="3">
        <v>0</v>
      </c>
      <c r="K57" s="3">
        <v>0</v>
      </c>
      <c r="M57" s="3">
        <v>0</v>
      </c>
      <c r="O57" s="3">
        <v>2730000000</v>
      </c>
      <c r="Q57" s="3">
        <v>229498118</v>
      </c>
      <c r="S57" s="3">
        <v>2500501882</v>
      </c>
    </row>
    <row r="58" spans="1:19" x14ac:dyDescent="0.25">
      <c r="A58" s="1" t="s">
        <v>38</v>
      </c>
      <c r="C58" s="1" t="s">
        <v>194</v>
      </c>
      <c r="E58" s="3">
        <v>31602401</v>
      </c>
      <c r="G58" s="3">
        <v>750</v>
      </c>
      <c r="I58" s="3">
        <v>0</v>
      </c>
      <c r="K58" s="3">
        <v>0</v>
      </c>
      <c r="M58" s="3">
        <v>0</v>
      </c>
      <c r="O58" s="3">
        <v>23701800750</v>
      </c>
      <c r="Q58" s="3">
        <v>0</v>
      </c>
      <c r="S58" s="3">
        <v>23701800750</v>
      </c>
    </row>
    <row r="59" spans="1:19" x14ac:dyDescent="0.25">
      <c r="A59" s="1" t="s">
        <v>195</v>
      </c>
      <c r="C59" s="1" t="s">
        <v>149</v>
      </c>
      <c r="E59" s="3">
        <v>2970823</v>
      </c>
      <c r="G59" s="3">
        <v>10000</v>
      </c>
      <c r="I59" s="3">
        <v>0</v>
      </c>
      <c r="K59" s="3">
        <v>0</v>
      </c>
      <c r="M59" s="3">
        <v>0</v>
      </c>
      <c r="O59" s="3">
        <v>29708230000</v>
      </c>
      <c r="Q59" s="3">
        <v>3049338912</v>
      </c>
      <c r="S59" s="3">
        <v>26658891088</v>
      </c>
    </row>
    <row r="60" spans="1:19" x14ac:dyDescent="0.25">
      <c r="A60" s="1" t="s">
        <v>70</v>
      </c>
      <c r="C60" s="1" t="s">
        <v>196</v>
      </c>
      <c r="E60" s="3">
        <v>7591772</v>
      </c>
      <c r="G60" s="3">
        <v>350</v>
      </c>
      <c r="I60" s="3">
        <v>0</v>
      </c>
      <c r="K60" s="3">
        <v>0</v>
      </c>
      <c r="M60" s="3">
        <v>0</v>
      </c>
      <c r="O60" s="3">
        <v>2657120200</v>
      </c>
      <c r="Q60" s="3">
        <v>240051358</v>
      </c>
      <c r="S60" s="3">
        <v>2417068842</v>
      </c>
    </row>
    <row r="61" spans="1:19" x14ac:dyDescent="0.25">
      <c r="A61" s="1" t="s">
        <v>34</v>
      </c>
      <c r="C61" s="1" t="s">
        <v>197</v>
      </c>
      <c r="E61" s="3">
        <v>1000000</v>
      </c>
      <c r="G61" s="3">
        <v>5500</v>
      </c>
      <c r="I61" s="3">
        <v>0</v>
      </c>
      <c r="K61" s="3">
        <v>0</v>
      </c>
      <c r="M61" s="3">
        <v>0</v>
      </c>
      <c r="O61" s="3">
        <v>5500000000</v>
      </c>
      <c r="Q61" s="3">
        <v>414502850</v>
      </c>
      <c r="S61" s="3">
        <v>5085497150</v>
      </c>
    </row>
    <row r="62" spans="1:19" x14ac:dyDescent="0.25">
      <c r="A62" s="1" t="s">
        <v>57</v>
      </c>
      <c r="C62" s="1" t="s">
        <v>198</v>
      </c>
      <c r="E62" s="3">
        <v>6515645</v>
      </c>
      <c r="G62" s="3">
        <v>690</v>
      </c>
      <c r="I62" s="3">
        <v>0</v>
      </c>
      <c r="K62" s="3">
        <v>0</v>
      </c>
      <c r="M62" s="3">
        <v>0</v>
      </c>
      <c r="O62" s="3">
        <v>4495795050</v>
      </c>
      <c r="Q62" s="3">
        <v>555902629</v>
      </c>
      <c r="S62" s="3">
        <v>3939892421</v>
      </c>
    </row>
    <row r="63" spans="1:19" x14ac:dyDescent="0.25">
      <c r="A63" s="1" t="s">
        <v>199</v>
      </c>
      <c r="C63" s="1" t="s">
        <v>200</v>
      </c>
      <c r="E63" s="3">
        <v>69042</v>
      </c>
      <c r="G63" s="3">
        <v>2770</v>
      </c>
      <c r="I63" s="3">
        <v>0</v>
      </c>
      <c r="K63" s="3">
        <v>0</v>
      </c>
      <c r="M63" s="3">
        <v>0</v>
      </c>
      <c r="O63" s="3">
        <v>191246340</v>
      </c>
      <c r="Q63" s="3">
        <v>11104626</v>
      </c>
      <c r="S63" s="3">
        <v>180141714</v>
      </c>
    </row>
    <row r="64" spans="1:19" x14ac:dyDescent="0.25">
      <c r="A64" s="1" t="s">
        <v>201</v>
      </c>
      <c r="C64" s="1" t="s">
        <v>164</v>
      </c>
      <c r="E64" s="3">
        <v>296640</v>
      </c>
      <c r="G64" s="3">
        <v>1500</v>
      </c>
      <c r="I64" s="3">
        <v>0</v>
      </c>
      <c r="K64" s="3">
        <v>0</v>
      </c>
      <c r="M64" s="3">
        <v>0</v>
      </c>
      <c r="O64" s="3">
        <v>444960000</v>
      </c>
      <c r="Q64" s="3">
        <v>43946667</v>
      </c>
      <c r="S64" s="3">
        <v>401013333</v>
      </c>
    </row>
    <row r="65" spans="1:19" x14ac:dyDescent="0.25">
      <c r="A65" s="1" t="s">
        <v>32</v>
      </c>
      <c r="C65" s="1" t="s">
        <v>176</v>
      </c>
      <c r="E65" s="3">
        <v>2200000</v>
      </c>
      <c r="G65" s="3">
        <v>2300</v>
      </c>
      <c r="I65" s="3">
        <v>0</v>
      </c>
      <c r="K65" s="3">
        <v>0</v>
      </c>
      <c r="M65" s="3">
        <v>0</v>
      </c>
      <c r="O65" s="3">
        <v>5060000000</v>
      </c>
      <c r="Q65" s="3">
        <v>555365854</v>
      </c>
      <c r="S65" s="3">
        <v>4504634146</v>
      </c>
    </row>
    <row r="66" spans="1:19" x14ac:dyDescent="0.25">
      <c r="A66" s="1" t="s">
        <v>202</v>
      </c>
      <c r="C66" s="1" t="s">
        <v>203</v>
      </c>
      <c r="E66" s="3">
        <v>76806</v>
      </c>
      <c r="G66" s="3">
        <v>2300</v>
      </c>
      <c r="I66" s="3">
        <v>0</v>
      </c>
      <c r="K66" s="3">
        <v>0</v>
      </c>
      <c r="M66" s="3">
        <v>0</v>
      </c>
      <c r="O66" s="3">
        <v>176653800</v>
      </c>
      <c r="Q66" s="3">
        <v>12377018</v>
      </c>
      <c r="S66" s="3">
        <v>164276782</v>
      </c>
    </row>
    <row r="67" spans="1:19" x14ac:dyDescent="0.25">
      <c r="A67" s="1" t="s">
        <v>68</v>
      </c>
      <c r="C67" s="1" t="s">
        <v>204</v>
      </c>
      <c r="E67" s="3">
        <v>131310</v>
      </c>
      <c r="G67" s="3">
        <v>326</v>
      </c>
      <c r="I67" s="3">
        <v>0</v>
      </c>
      <c r="K67" s="3">
        <v>0</v>
      </c>
      <c r="M67" s="3">
        <v>0</v>
      </c>
      <c r="O67" s="3">
        <v>42807060</v>
      </c>
      <c r="Q67" s="3">
        <v>0</v>
      </c>
      <c r="S67" s="3">
        <v>42807060</v>
      </c>
    </row>
    <row r="68" spans="1:19" x14ac:dyDescent="0.25">
      <c r="A68" s="1" t="s">
        <v>36</v>
      </c>
      <c r="C68" s="1" t="s">
        <v>205</v>
      </c>
      <c r="E68" s="3">
        <v>11822918</v>
      </c>
      <c r="G68" s="3">
        <v>500</v>
      </c>
      <c r="I68" s="3">
        <v>0</v>
      </c>
      <c r="K68" s="3">
        <v>0</v>
      </c>
      <c r="M68" s="3">
        <v>0</v>
      </c>
      <c r="O68" s="3">
        <v>5911459000</v>
      </c>
      <c r="Q68" s="3">
        <v>0</v>
      </c>
      <c r="S68" s="3">
        <v>5911459000</v>
      </c>
    </row>
    <row r="69" spans="1:19" x14ac:dyDescent="0.25">
      <c r="A69" s="10" t="s">
        <v>33</v>
      </c>
      <c r="C69" s="1" t="s">
        <v>165</v>
      </c>
      <c r="E69" s="3">
        <v>1158430</v>
      </c>
      <c r="G69" s="3">
        <v>8740</v>
      </c>
      <c r="I69" s="3">
        <v>0</v>
      </c>
      <c r="K69" s="3">
        <v>0</v>
      </c>
      <c r="M69" s="3">
        <v>0</v>
      </c>
      <c r="O69" s="3">
        <v>10124681278</v>
      </c>
      <c r="Q69" s="3">
        <v>0</v>
      </c>
      <c r="S69" s="3">
        <v>10124681278</v>
      </c>
    </row>
    <row r="70" spans="1:19" x14ac:dyDescent="0.25">
      <c r="A70" s="1" t="s">
        <v>206</v>
      </c>
      <c r="C70" s="1" t="s">
        <v>207</v>
      </c>
      <c r="E70" s="3">
        <v>9088096</v>
      </c>
      <c r="G70" s="3">
        <v>770</v>
      </c>
      <c r="I70" s="3">
        <v>0</v>
      </c>
      <c r="K70" s="3">
        <v>0</v>
      </c>
      <c r="M70" s="3">
        <v>0</v>
      </c>
      <c r="O70" s="3">
        <v>6997833920</v>
      </c>
      <c r="Q70" s="3">
        <v>802056162</v>
      </c>
      <c r="S70" s="3">
        <v>6195777758</v>
      </c>
    </row>
    <row r="71" spans="1:19" x14ac:dyDescent="0.25">
      <c r="A71" s="1" t="s">
        <v>92</v>
      </c>
      <c r="C71" s="1" t="s">
        <v>208</v>
      </c>
      <c r="E71" s="3">
        <v>292340</v>
      </c>
      <c r="G71" s="3">
        <v>15</v>
      </c>
      <c r="I71" s="3">
        <v>4385100</v>
      </c>
      <c r="K71" s="3">
        <v>619073</v>
      </c>
      <c r="M71" s="3">
        <v>3766027</v>
      </c>
      <c r="O71" s="3">
        <v>4385100</v>
      </c>
      <c r="Q71" s="3">
        <v>619073</v>
      </c>
      <c r="S71" s="3">
        <v>3766027</v>
      </c>
    </row>
    <row r="72" spans="1:19" x14ac:dyDescent="0.25">
      <c r="A72" s="1" t="s">
        <v>26</v>
      </c>
      <c r="C72" s="1" t="s">
        <v>209</v>
      </c>
      <c r="E72" s="3">
        <v>716233</v>
      </c>
      <c r="G72" s="3">
        <v>257</v>
      </c>
      <c r="I72" s="3">
        <v>184071881</v>
      </c>
      <c r="K72" s="3">
        <v>23627137</v>
      </c>
      <c r="M72" s="3">
        <v>160444744</v>
      </c>
      <c r="O72" s="3">
        <v>184071881</v>
      </c>
      <c r="Q72" s="3">
        <v>23627137</v>
      </c>
      <c r="S72" s="3">
        <v>160444744</v>
      </c>
    </row>
    <row r="73" spans="1:19" ht="23.25" thickBot="1" x14ac:dyDescent="0.3">
      <c r="I73" s="5">
        <f>SUM(I8:I72)</f>
        <v>28016559141</v>
      </c>
      <c r="K73" s="5">
        <f>SUM(K8:K72)</f>
        <v>3073184228</v>
      </c>
      <c r="M73" s="5">
        <f>SUM(M8:M72)</f>
        <v>24943374913</v>
      </c>
      <c r="O73" s="5">
        <f>SUM(O8:O72)</f>
        <v>513919979278</v>
      </c>
      <c r="Q73" s="5">
        <f>SUM(Q8:Q72)</f>
        <v>43642217593</v>
      </c>
      <c r="S73" s="5">
        <f>SUM(S8:S72)</f>
        <v>470277761685</v>
      </c>
    </row>
    <row r="74" spans="1:19" ht="23.2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0"/>
  <sheetViews>
    <sheetView rightToLeft="1" topLeftCell="A71" workbookViewId="0">
      <selection activeCell="Q85" sqref="Q85:Q86"/>
    </sheetView>
  </sheetViews>
  <sheetFormatPr defaultRowHeight="22.5" x14ac:dyDescent="0.25"/>
  <cols>
    <col min="1" max="1" width="38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3" t="s">
        <v>3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H6" s="14" t="s">
        <v>133</v>
      </c>
      <c r="I6" s="14" t="s">
        <v>133</v>
      </c>
      <c r="K6" s="14" t="s">
        <v>134</v>
      </c>
      <c r="L6" s="14" t="s">
        <v>134</v>
      </c>
      <c r="M6" s="14" t="s">
        <v>134</v>
      </c>
      <c r="N6" s="14" t="s">
        <v>134</v>
      </c>
      <c r="O6" s="14" t="s">
        <v>134</v>
      </c>
      <c r="P6" s="14" t="s">
        <v>134</v>
      </c>
      <c r="Q6" s="14" t="s">
        <v>134</v>
      </c>
    </row>
    <row r="7" spans="1:17" ht="24" x14ac:dyDescent="0.25">
      <c r="A7" s="14" t="s">
        <v>3</v>
      </c>
      <c r="C7" s="14" t="s">
        <v>7</v>
      </c>
      <c r="E7" s="14" t="s">
        <v>210</v>
      </c>
      <c r="G7" s="14" t="s">
        <v>211</v>
      </c>
      <c r="I7" s="14" t="s">
        <v>212</v>
      </c>
      <c r="K7" s="14" t="s">
        <v>7</v>
      </c>
      <c r="M7" s="14" t="s">
        <v>210</v>
      </c>
      <c r="O7" s="14" t="s">
        <v>211</v>
      </c>
      <c r="Q7" s="14" t="s">
        <v>212</v>
      </c>
    </row>
    <row r="8" spans="1:17" x14ac:dyDescent="0.25">
      <c r="A8" s="1" t="s">
        <v>60</v>
      </c>
      <c r="C8" s="3">
        <v>69365191</v>
      </c>
      <c r="E8" s="3">
        <v>1152195742177</v>
      </c>
      <c r="G8" s="3">
        <v>1164607186437</v>
      </c>
      <c r="I8" s="8">
        <v>-12411444260</v>
      </c>
      <c r="K8" s="3">
        <v>69365191</v>
      </c>
      <c r="M8" s="3">
        <v>1152195742177</v>
      </c>
      <c r="O8" s="3">
        <v>963831591852</v>
      </c>
      <c r="Q8" s="8">
        <v>188364150325</v>
      </c>
    </row>
    <row r="9" spans="1:17" x14ac:dyDescent="0.25">
      <c r="A9" s="1" t="s">
        <v>65</v>
      </c>
      <c r="C9" s="3">
        <v>2000000</v>
      </c>
      <c r="E9" s="3">
        <v>62426340000</v>
      </c>
      <c r="G9" s="3">
        <v>80100549000</v>
      </c>
      <c r="I9" s="8">
        <v>-17674209000</v>
      </c>
      <c r="K9" s="3">
        <v>2000000</v>
      </c>
      <c r="M9" s="3">
        <v>62426340000</v>
      </c>
      <c r="O9" s="3">
        <v>19958944440</v>
      </c>
      <c r="Q9" s="8">
        <v>42467395560</v>
      </c>
    </row>
    <row r="10" spans="1:17" x14ac:dyDescent="0.25">
      <c r="A10" s="1" t="s">
        <v>50</v>
      </c>
      <c r="C10" s="3">
        <v>2408358</v>
      </c>
      <c r="E10" s="3">
        <v>64686643852</v>
      </c>
      <c r="G10" s="3">
        <v>75866755873</v>
      </c>
      <c r="I10" s="8">
        <v>-11180112021</v>
      </c>
      <c r="K10" s="3">
        <v>2408358</v>
      </c>
      <c r="M10" s="3">
        <v>64686643852</v>
      </c>
      <c r="O10" s="3">
        <v>70646773572</v>
      </c>
      <c r="Q10" s="8">
        <v>-5960129720</v>
      </c>
    </row>
    <row r="11" spans="1:17" x14ac:dyDescent="0.25">
      <c r="A11" s="1" t="s">
        <v>27</v>
      </c>
      <c r="C11" s="3">
        <v>2650000</v>
      </c>
      <c r="E11" s="3">
        <v>304490934675</v>
      </c>
      <c r="G11" s="3">
        <v>274585135782</v>
      </c>
      <c r="I11" s="8">
        <v>29905798893</v>
      </c>
      <c r="K11" s="3">
        <v>2650000</v>
      </c>
      <c r="M11" s="3">
        <v>304490934675</v>
      </c>
      <c r="O11" s="3">
        <v>163334922873</v>
      </c>
      <c r="Q11" s="8">
        <v>141156011802</v>
      </c>
    </row>
    <row r="12" spans="1:17" x14ac:dyDescent="0.25">
      <c r="A12" s="1" t="s">
        <v>64</v>
      </c>
      <c r="C12" s="3">
        <v>5000</v>
      </c>
      <c r="E12" s="3">
        <v>6511270725</v>
      </c>
      <c r="G12" s="3">
        <v>5396930393</v>
      </c>
      <c r="I12" s="8">
        <v>1114340332</v>
      </c>
      <c r="K12" s="3">
        <v>5000</v>
      </c>
      <c r="M12" s="3">
        <v>6511270725</v>
      </c>
      <c r="O12" s="3">
        <v>1979972374</v>
      </c>
      <c r="Q12" s="8">
        <v>4531298351</v>
      </c>
    </row>
    <row r="13" spans="1:17" x14ac:dyDescent="0.25">
      <c r="A13" s="1" t="s">
        <v>79</v>
      </c>
      <c r="C13" s="3">
        <v>11505960</v>
      </c>
      <c r="E13" s="3">
        <v>342324361172</v>
      </c>
      <c r="G13" s="3">
        <v>388531859305</v>
      </c>
      <c r="I13" s="8">
        <v>-46207498133</v>
      </c>
      <c r="K13" s="3">
        <v>11505960</v>
      </c>
      <c r="M13" s="3">
        <v>342324361172</v>
      </c>
      <c r="O13" s="3">
        <v>378220974767</v>
      </c>
      <c r="Q13" s="8">
        <v>-35896613595</v>
      </c>
    </row>
    <row r="14" spans="1:17" x14ac:dyDescent="0.25">
      <c r="A14" s="1" t="s">
        <v>73</v>
      </c>
      <c r="C14" s="3">
        <v>5100000</v>
      </c>
      <c r="E14" s="3">
        <v>351529877700</v>
      </c>
      <c r="G14" s="3">
        <v>278832977450</v>
      </c>
      <c r="I14" s="8">
        <v>72696900250</v>
      </c>
      <c r="K14" s="3">
        <v>5100000</v>
      </c>
      <c r="M14" s="3">
        <v>351529877700</v>
      </c>
      <c r="O14" s="3">
        <v>234805552858</v>
      </c>
      <c r="Q14" s="8">
        <v>116724324842</v>
      </c>
    </row>
    <row r="15" spans="1:17" x14ac:dyDescent="0.25">
      <c r="A15" s="1" t="s">
        <v>24</v>
      </c>
      <c r="C15" s="3">
        <v>5137461</v>
      </c>
      <c r="E15" s="3">
        <v>142073766238</v>
      </c>
      <c r="G15" s="3">
        <v>243650147885</v>
      </c>
      <c r="I15" s="8">
        <v>-101576381647</v>
      </c>
      <c r="K15" s="3">
        <v>5137461</v>
      </c>
      <c r="M15" s="3">
        <v>142073766238</v>
      </c>
      <c r="O15" s="3">
        <v>156952217780</v>
      </c>
      <c r="Q15" s="8">
        <v>-14878451542</v>
      </c>
    </row>
    <row r="16" spans="1:17" x14ac:dyDescent="0.25">
      <c r="A16" s="1" t="s">
        <v>78</v>
      </c>
      <c r="C16" s="3">
        <v>9056142</v>
      </c>
      <c r="E16" s="3">
        <v>258274780731</v>
      </c>
      <c r="G16" s="3">
        <v>420922358890</v>
      </c>
      <c r="I16" s="8">
        <v>-162647578159</v>
      </c>
      <c r="K16" s="3">
        <v>9056142</v>
      </c>
      <c r="M16" s="3">
        <v>258274780731</v>
      </c>
      <c r="O16" s="3">
        <v>133182617073</v>
      </c>
      <c r="Q16" s="8">
        <v>125092163658</v>
      </c>
    </row>
    <row r="17" spans="1:17" x14ac:dyDescent="0.25">
      <c r="A17" s="1" t="s">
        <v>71</v>
      </c>
      <c r="C17" s="3">
        <v>3103025</v>
      </c>
      <c r="E17" s="3">
        <v>88403546955</v>
      </c>
      <c r="G17" s="3">
        <v>97410467999</v>
      </c>
      <c r="I17" s="8">
        <v>-9006921044</v>
      </c>
      <c r="K17" s="3">
        <v>3103025</v>
      </c>
      <c r="M17" s="3">
        <v>88403546955</v>
      </c>
      <c r="O17" s="3">
        <v>111572143280</v>
      </c>
      <c r="Q17" s="8">
        <v>-23168596325</v>
      </c>
    </row>
    <row r="18" spans="1:17" x14ac:dyDescent="0.25">
      <c r="A18" s="1" t="s">
        <v>75</v>
      </c>
      <c r="C18" s="3">
        <v>104349222</v>
      </c>
      <c r="E18" s="3">
        <v>2025814560841</v>
      </c>
      <c r="G18" s="3">
        <v>1919253963956</v>
      </c>
      <c r="I18" s="8">
        <v>106560596885</v>
      </c>
      <c r="K18" s="3">
        <v>104349222</v>
      </c>
      <c r="M18" s="3">
        <v>2025814560841</v>
      </c>
      <c r="O18" s="3">
        <v>1237687216607</v>
      </c>
      <c r="Q18" s="8">
        <v>788127344234</v>
      </c>
    </row>
    <row r="19" spans="1:17" x14ac:dyDescent="0.25">
      <c r="A19" s="1" t="s">
        <v>43</v>
      </c>
      <c r="C19" s="3">
        <v>53344263</v>
      </c>
      <c r="E19" s="3">
        <v>927439862468</v>
      </c>
      <c r="G19" s="3">
        <v>937692280392</v>
      </c>
      <c r="I19" s="8">
        <v>-10252417924</v>
      </c>
      <c r="K19" s="3">
        <v>53344263</v>
      </c>
      <c r="M19" s="3">
        <v>927439862468</v>
      </c>
      <c r="O19" s="3">
        <v>841693121369</v>
      </c>
      <c r="Q19" s="8">
        <v>85746741099</v>
      </c>
    </row>
    <row r="20" spans="1:17" x14ac:dyDescent="0.25">
      <c r="A20" s="1" t="s">
        <v>16</v>
      </c>
      <c r="C20" s="3">
        <v>14201508</v>
      </c>
      <c r="E20" s="3">
        <v>391210554167</v>
      </c>
      <c r="G20" s="3">
        <v>457190556781</v>
      </c>
      <c r="I20" s="8">
        <v>-65980002614</v>
      </c>
      <c r="K20" s="3">
        <v>14201508</v>
      </c>
      <c r="M20" s="3">
        <v>391210554167</v>
      </c>
      <c r="O20" s="3">
        <v>65018202745</v>
      </c>
      <c r="Q20" s="8">
        <v>326192351422</v>
      </c>
    </row>
    <row r="21" spans="1:17" x14ac:dyDescent="0.25">
      <c r="A21" s="1" t="s">
        <v>76</v>
      </c>
      <c r="C21" s="3">
        <v>153479</v>
      </c>
      <c r="E21" s="3">
        <v>6717319605</v>
      </c>
      <c r="G21" s="3">
        <v>3281842922</v>
      </c>
      <c r="I21" s="8">
        <v>3435476683</v>
      </c>
      <c r="K21" s="3">
        <v>153479</v>
      </c>
      <c r="M21" s="3">
        <v>6717319605</v>
      </c>
      <c r="O21" s="3">
        <v>3225985532</v>
      </c>
      <c r="Q21" s="8">
        <v>3491334073</v>
      </c>
    </row>
    <row r="22" spans="1:17" x14ac:dyDescent="0.25">
      <c r="A22" s="1" t="s">
        <v>18</v>
      </c>
      <c r="C22" s="3">
        <v>51854515</v>
      </c>
      <c r="E22" s="3">
        <v>215977658863</v>
      </c>
      <c r="G22" s="3">
        <v>216553027058</v>
      </c>
      <c r="I22" s="8">
        <v>-575368195</v>
      </c>
      <c r="K22" s="3">
        <v>51854515</v>
      </c>
      <c r="M22" s="3">
        <v>215977658863</v>
      </c>
      <c r="O22" s="3">
        <v>141814371374</v>
      </c>
      <c r="Q22" s="8">
        <v>74163287489</v>
      </c>
    </row>
    <row r="23" spans="1:17" x14ac:dyDescent="0.25">
      <c r="A23" s="1" t="s">
        <v>89</v>
      </c>
      <c r="C23" s="3">
        <v>3058797</v>
      </c>
      <c r="E23" s="3">
        <v>62323119944</v>
      </c>
      <c r="G23" s="3">
        <v>28394812551</v>
      </c>
      <c r="I23" s="8">
        <v>33928307393</v>
      </c>
      <c r="K23" s="3">
        <v>3058797</v>
      </c>
      <c r="M23" s="3">
        <v>62323119944</v>
      </c>
      <c r="O23" s="3">
        <v>28394812551</v>
      </c>
      <c r="Q23" s="8">
        <v>33928307393</v>
      </c>
    </row>
    <row r="24" spans="1:17" x14ac:dyDescent="0.25">
      <c r="A24" s="1" t="s">
        <v>92</v>
      </c>
      <c r="C24" s="3">
        <v>292340</v>
      </c>
      <c r="E24" s="3">
        <v>1799689373</v>
      </c>
      <c r="G24" s="3">
        <v>1755632665</v>
      </c>
      <c r="I24" s="8">
        <v>44056708</v>
      </c>
      <c r="K24" s="3">
        <v>292340</v>
      </c>
      <c r="M24" s="3">
        <v>1799689373</v>
      </c>
      <c r="O24" s="3">
        <v>1755632665</v>
      </c>
      <c r="Q24" s="8">
        <v>44056708</v>
      </c>
    </row>
    <row r="25" spans="1:17" x14ac:dyDescent="0.25">
      <c r="A25" s="1" t="s">
        <v>19</v>
      </c>
      <c r="C25" s="3">
        <v>228667132</v>
      </c>
      <c r="E25" s="3">
        <v>1247913028479</v>
      </c>
      <c r="G25" s="3">
        <v>1554260878587</v>
      </c>
      <c r="I25" s="8">
        <v>-306347850108</v>
      </c>
      <c r="K25" s="3">
        <v>228667132</v>
      </c>
      <c r="M25" s="3">
        <v>1247913028479</v>
      </c>
      <c r="O25" s="3">
        <v>957023429229</v>
      </c>
      <c r="Q25" s="8">
        <v>290889599250</v>
      </c>
    </row>
    <row r="26" spans="1:17" x14ac:dyDescent="0.25">
      <c r="A26" s="1" t="s">
        <v>61</v>
      </c>
      <c r="C26" s="3">
        <v>21052995</v>
      </c>
      <c r="E26" s="3">
        <v>354306463478</v>
      </c>
      <c r="G26" s="3">
        <v>430901954106</v>
      </c>
      <c r="I26" s="8">
        <v>-76595490628</v>
      </c>
      <c r="K26" s="3">
        <v>21052995</v>
      </c>
      <c r="M26" s="3">
        <v>354306463478</v>
      </c>
      <c r="O26" s="3">
        <v>105189011074</v>
      </c>
      <c r="Q26" s="8">
        <v>249117452404</v>
      </c>
    </row>
    <row r="27" spans="1:17" x14ac:dyDescent="0.25">
      <c r="A27" s="1" t="s">
        <v>87</v>
      </c>
      <c r="C27" s="3">
        <v>2855793</v>
      </c>
      <c r="E27" s="3">
        <v>131833919909</v>
      </c>
      <c r="G27" s="3">
        <v>141224379260</v>
      </c>
      <c r="I27" s="8">
        <v>-9390459351</v>
      </c>
      <c r="K27" s="3">
        <v>2855793</v>
      </c>
      <c r="M27" s="3">
        <v>131833919909</v>
      </c>
      <c r="O27" s="3">
        <v>141224379260</v>
      </c>
      <c r="Q27" s="8">
        <v>-9390459351</v>
      </c>
    </row>
    <row r="28" spans="1:17" x14ac:dyDescent="0.25">
      <c r="A28" s="1" t="s">
        <v>38</v>
      </c>
      <c r="C28" s="3">
        <v>97290407</v>
      </c>
      <c r="E28" s="3">
        <v>1013536824741</v>
      </c>
      <c r="G28" s="3">
        <v>1286263336742</v>
      </c>
      <c r="I28" s="8">
        <v>-272726512001</v>
      </c>
      <c r="K28" s="3">
        <v>97290407</v>
      </c>
      <c r="M28" s="3">
        <v>1013536824741</v>
      </c>
      <c r="O28" s="3">
        <v>1121999820675</v>
      </c>
      <c r="Q28" s="8">
        <v>-108462995934</v>
      </c>
    </row>
    <row r="29" spans="1:17" x14ac:dyDescent="0.25">
      <c r="A29" s="1" t="s">
        <v>83</v>
      </c>
      <c r="C29" s="3">
        <v>330000</v>
      </c>
      <c r="E29" s="3">
        <v>7948324395</v>
      </c>
      <c r="G29" s="3">
        <v>5884974810</v>
      </c>
      <c r="I29" s="8">
        <v>2063349585</v>
      </c>
      <c r="K29" s="3">
        <v>330000</v>
      </c>
      <c r="M29" s="3">
        <v>7948324395</v>
      </c>
      <c r="O29" s="3">
        <v>1319670000</v>
      </c>
      <c r="Q29" s="8">
        <v>6628654395</v>
      </c>
    </row>
    <row r="30" spans="1:17" x14ac:dyDescent="0.25">
      <c r="A30" s="1" t="s">
        <v>84</v>
      </c>
      <c r="C30" s="3">
        <v>15991413</v>
      </c>
      <c r="E30" s="3">
        <v>537134763690</v>
      </c>
      <c r="G30" s="3">
        <v>656069783939</v>
      </c>
      <c r="I30" s="8">
        <v>-118935020249</v>
      </c>
      <c r="K30" s="3">
        <v>15991413</v>
      </c>
      <c r="M30" s="3">
        <v>537134763690</v>
      </c>
      <c r="O30" s="3">
        <v>254580215798</v>
      </c>
      <c r="Q30" s="8">
        <v>282554547892</v>
      </c>
    </row>
    <row r="31" spans="1:17" x14ac:dyDescent="0.25">
      <c r="A31" s="1" t="s">
        <v>82</v>
      </c>
      <c r="C31" s="3">
        <v>18659593</v>
      </c>
      <c r="E31" s="3">
        <v>708926285075</v>
      </c>
      <c r="G31" s="3">
        <v>826895180237</v>
      </c>
      <c r="I31" s="8">
        <v>-117968895162</v>
      </c>
      <c r="K31" s="3">
        <v>18659593</v>
      </c>
      <c r="M31" s="3">
        <v>708926285075</v>
      </c>
      <c r="O31" s="3">
        <v>844139652708</v>
      </c>
      <c r="Q31" s="8">
        <v>-135213367633</v>
      </c>
    </row>
    <row r="32" spans="1:17" x14ac:dyDescent="0.25">
      <c r="A32" s="1" t="s">
        <v>55</v>
      </c>
      <c r="C32" s="3">
        <v>7725000</v>
      </c>
      <c r="E32" s="3">
        <v>79877335072</v>
      </c>
      <c r="G32" s="3">
        <v>95074147811</v>
      </c>
      <c r="I32" s="8">
        <v>-15196812739</v>
      </c>
      <c r="K32" s="3">
        <v>7725000</v>
      </c>
      <c r="M32" s="3">
        <v>79877335072</v>
      </c>
      <c r="O32" s="3">
        <v>58045741876</v>
      </c>
      <c r="Q32" s="8">
        <v>21831593196</v>
      </c>
    </row>
    <row r="33" spans="1:17" x14ac:dyDescent="0.25">
      <c r="A33" s="1" t="s">
        <v>17</v>
      </c>
      <c r="C33" s="3">
        <v>41912170</v>
      </c>
      <c r="E33" s="3">
        <v>134570820060</v>
      </c>
      <c r="G33" s="3">
        <v>221405780582</v>
      </c>
      <c r="I33" s="8">
        <v>-86834960522</v>
      </c>
      <c r="K33" s="3">
        <v>41912170</v>
      </c>
      <c r="M33" s="3">
        <v>134570820060</v>
      </c>
      <c r="O33" s="3">
        <v>56804973320</v>
      </c>
      <c r="Q33" s="8">
        <v>77765846740</v>
      </c>
    </row>
    <row r="34" spans="1:17" x14ac:dyDescent="0.25">
      <c r="A34" s="1" t="s">
        <v>69</v>
      </c>
      <c r="C34" s="3">
        <v>5250000</v>
      </c>
      <c r="E34" s="3">
        <v>156354124500</v>
      </c>
      <c r="G34" s="3">
        <v>105121882923</v>
      </c>
      <c r="I34" s="8">
        <v>51232241577</v>
      </c>
      <c r="K34" s="3">
        <v>5250000</v>
      </c>
      <c r="M34" s="3">
        <v>156354124500</v>
      </c>
      <c r="O34" s="3">
        <v>172181870673</v>
      </c>
      <c r="Q34" s="8">
        <v>-15827746173</v>
      </c>
    </row>
    <row r="35" spans="1:17" x14ac:dyDescent="0.25">
      <c r="A35" s="1" t="s">
        <v>51</v>
      </c>
      <c r="C35" s="3">
        <v>4612762</v>
      </c>
      <c r="E35" s="3">
        <v>557299314673</v>
      </c>
      <c r="G35" s="3">
        <v>597787655537</v>
      </c>
      <c r="I35" s="8">
        <v>-40488340864</v>
      </c>
      <c r="K35" s="3">
        <v>4612762</v>
      </c>
      <c r="M35" s="3">
        <v>557299314673</v>
      </c>
      <c r="O35" s="3">
        <v>420964175148</v>
      </c>
      <c r="Q35" s="8">
        <v>136335139525</v>
      </c>
    </row>
    <row r="36" spans="1:17" x14ac:dyDescent="0.25">
      <c r="A36" s="1" t="s">
        <v>40</v>
      </c>
      <c r="C36" s="3">
        <v>4419835</v>
      </c>
      <c r="E36" s="3">
        <v>106455401067</v>
      </c>
      <c r="G36" s="3">
        <v>168135739506</v>
      </c>
      <c r="I36" s="8">
        <v>-61680338439</v>
      </c>
      <c r="K36" s="3">
        <v>4419835</v>
      </c>
      <c r="M36" s="3">
        <v>106455401067</v>
      </c>
      <c r="O36" s="3">
        <v>32814112232</v>
      </c>
      <c r="Q36" s="8">
        <v>73641288835</v>
      </c>
    </row>
    <row r="37" spans="1:17" x14ac:dyDescent="0.25">
      <c r="A37" s="1" t="s">
        <v>22</v>
      </c>
      <c r="C37" s="3">
        <v>66907135</v>
      </c>
      <c r="E37" s="3">
        <v>2758794877439</v>
      </c>
      <c r="G37" s="3">
        <v>2848945696425</v>
      </c>
      <c r="I37" s="8">
        <v>-90150818986</v>
      </c>
      <c r="K37" s="3">
        <v>66907135</v>
      </c>
      <c r="M37" s="3">
        <v>2758794877439</v>
      </c>
      <c r="O37" s="3">
        <v>2595124230439</v>
      </c>
      <c r="Q37" s="8">
        <v>163670647000</v>
      </c>
    </row>
    <row r="38" spans="1:17" x14ac:dyDescent="0.25">
      <c r="A38" s="1" t="s">
        <v>80</v>
      </c>
      <c r="C38" s="3">
        <v>1644029</v>
      </c>
      <c r="E38" s="3">
        <v>6455275758</v>
      </c>
      <c r="G38" s="3">
        <v>5752549536</v>
      </c>
      <c r="I38" s="8">
        <v>702726222</v>
      </c>
      <c r="K38" s="3">
        <v>1644029</v>
      </c>
      <c r="M38" s="3">
        <v>6455275758</v>
      </c>
      <c r="O38" s="3">
        <v>5268179134</v>
      </c>
      <c r="Q38" s="8">
        <v>1187096624</v>
      </c>
    </row>
    <row r="39" spans="1:17" x14ac:dyDescent="0.25">
      <c r="A39" s="1" t="s">
        <v>21</v>
      </c>
      <c r="C39" s="3">
        <v>9474136</v>
      </c>
      <c r="E39" s="3">
        <v>932735434784</v>
      </c>
      <c r="G39" s="3">
        <v>999100068247</v>
      </c>
      <c r="I39" s="8">
        <v>-66364633463</v>
      </c>
      <c r="K39" s="3">
        <v>9474136</v>
      </c>
      <c r="M39" s="3">
        <v>932735434784</v>
      </c>
      <c r="O39" s="3">
        <v>769191447421</v>
      </c>
      <c r="Q39" s="8">
        <v>163543987363</v>
      </c>
    </row>
    <row r="40" spans="1:17" x14ac:dyDescent="0.25">
      <c r="A40" s="1" t="s">
        <v>37</v>
      </c>
      <c r="C40" s="3">
        <v>18040128</v>
      </c>
      <c r="E40" s="3">
        <v>263432673912</v>
      </c>
      <c r="G40" s="3">
        <v>319879368448</v>
      </c>
      <c r="I40" s="8">
        <v>-56446694536</v>
      </c>
      <c r="K40" s="3">
        <v>18040128</v>
      </c>
      <c r="M40" s="3">
        <v>263432673912</v>
      </c>
      <c r="O40" s="3">
        <v>135844089115</v>
      </c>
      <c r="Q40" s="8">
        <v>127588584797</v>
      </c>
    </row>
    <row r="41" spans="1:17" x14ac:dyDescent="0.25">
      <c r="A41" s="1" t="s">
        <v>88</v>
      </c>
      <c r="C41" s="3">
        <v>16588000</v>
      </c>
      <c r="E41" s="3">
        <v>166541944140</v>
      </c>
      <c r="G41" s="3">
        <v>167060008873</v>
      </c>
      <c r="I41" s="8">
        <v>-518064733</v>
      </c>
      <c r="K41" s="3">
        <v>16588000</v>
      </c>
      <c r="M41" s="3">
        <v>166541944140</v>
      </c>
      <c r="O41" s="3">
        <v>167060008873</v>
      </c>
      <c r="Q41" s="8">
        <v>-518064733</v>
      </c>
    </row>
    <row r="42" spans="1:17" x14ac:dyDescent="0.25">
      <c r="A42" s="1" t="s">
        <v>68</v>
      </c>
      <c r="C42" s="3">
        <v>131310</v>
      </c>
      <c r="E42" s="3">
        <v>2023064406</v>
      </c>
      <c r="G42" s="3">
        <v>1940309207</v>
      </c>
      <c r="I42" s="8">
        <v>82755199</v>
      </c>
      <c r="K42" s="3">
        <v>131310</v>
      </c>
      <c r="M42" s="3">
        <v>2023064406</v>
      </c>
      <c r="O42" s="3">
        <v>1644404515</v>
      </c>
      <c r="Q42" s="8">
        <v>378659891</v>
      </c>
    </row>
    <row r="43" spans="1:17" x14ac:dyDescent="0.25">
      <c r="A43" s="1" t="s">
        <v>57</v>
      </c>
      <c r="C43" s="3">
        <v>667209</v>
      </c>
      <c r="E43" s="3">
        <v>8230797311</v>
      </c>
      <c r="G43" s="3">
        <v>72607486507</v>
      </c>
      <c r="I43" s="8">
        <v>-64376689196</v>
      </c>
      <c r="K43" s="3">
        <v>667209</v>
      </c>
      <c r="M43" s="3">
        <v>8230797311</v>
      </c>
      <c r="O43" s="3">
        <v>2719667093</v>
      </c>
      <c r="Q43" s="8">
        <v>5511130218</v>
      </c>
    </row>
    <row r="44" spans="1:17" x14ac:dyDescent="0.25">
      <c r="A44" s="1" t="s">
        <v>36</v>
      </c>
      <c r="C44" s="3">
        <v>8652086</v>
      </c>
      <c r="E44" s="3">
        <v>101401145781</v>
      </c>
      <c r="G44" s="3">
        <v>178679044161</v>
      </c>
      <c r="I44" s="8">
        <v>-77277898380</v>
      </c>
      <c r="K44" s="3">
        <v>8652086</v>
      </c>
      <c r="M44" s="3">
        <v>101401145781</v>
      </c>
      <c r="O44" s="3">
        <v>100110674913</v>
      </c>
      <c r="Q44" s="8">
        <v>1290470868</v>
      </c>
    </row>
    <row r="45" spans="1:17" x14ac:dyDescent="0.25">
      <c r="A45" s="1" t="s">
        <v>54</v>
      </c>
      <c r="C45" s="3">
        <v>25528434</v>
      </c>
      <c r="E45" s="3">
        <v>466420801849</v>
      </c>
      <c r="G45" s="3">
        <v>564861565565</v>
      </c>
      <c r="I45" s="8">
        <v>-98440763716</v>
      </c>
      <c r="K45" s="3">
        <v>25528434</v>
      </c>
      <c r="M45" s="3">
        <v>466420801849</v>
      </c>
      <c r="O45" s="3">
        <v>345323833132</v>
      </c>
      <c r="Q45" s="8">
        <v>121096968717</v>
      </c>
    </row>
    <row r="46" spans="1:17" x14ac:dyDescent="0.25">
      <c r="A46" s="1" t="s">
        <v>59</v>
      </c>
      <c r="C46" s="3">
        <v>17398626</v>
      </c>
      <c r="E46" s="3">
        <v>389139843944</v>
      </c>
      <c r="G46" s="3">
        <v>511762132547</v>
      </c>
      <c r="I46" s="8">
        <v>-122622288603</v>
      </c>
      <c r="K46" s="3">
        <v>17398626</v>
      </c>
      <c r="M46" s="3">
        <v>389139843944</v>
      </c>
      <c r="O46" s="3">
        <v>318319448804</v>
      </c>
      <c r="Q46" s="8">
        <v>70820395140</v>
      </c>
    </row>
    <row r="47" spans="1:17" x14ac:dyDescent="0.25">
      <c r="A47" s="1" t="s">
        <v>56</v>
      </c>
      <c r="C47" s="3">
        <v>2550000</v>
      </c>
      <c r="E47" s="3">
        <v>144966784725</v>
      </c>
      <c r="G47" s="3">
        <v>134827474725</v>
      </c>
      <c r="I47" s="8">
        <v>10139310000</v>
      </c>
      <c r="K47" s="3">
        <v>2550000</v>
      </c>
      <c r="M47" s="3">
        <v>144966784725</v>
      </c>
      <c r="O47" s="3">
        <v>37342874421</v>
      </c>
      <c r="Q47" s="8">
        <v>107623910304</v>
      </c>
    </row>
    <row r="48" spans="1:17" x14ac:dyDescent="0.25">
      <c r="A48" s="1" t="s">
        <v>23</v>
      </c>
      <c r="C48" s="3">
        <v>59305901</v>
      </c>
      <c r="E48" s="3">
        <v>2232551279768</v>
      </c>
      <c r="G48" s="3">
        <v>2820577983685</v>
      </c>
      <c r="I48" s="8">
        <v>-588026703917</v>
      </c>
      <c r="K48" s="3">
        <v>59305901</v>
      </c>
      <c r="M48" s="3">
        <v>2232551279768</v>
      </c>
      <c r="O48" s="3">
        <v>2387981011359</v>
      </c>
      <c r="Q48" s="8">
        <v>-155429731591</v>
      </c>
    </row>
    <row r="49" spans="1:17" x14ac:dyDescent="0.25">
      <c r="A49" s="1" t="s">
        <v>28</v>
      </c>
      <c r="C49" s="3">
        <v>8807402</v>
      </c>
      <c r="E49" s="3">
        <v>406319455235</v>
      </c>
      <c r="G49" s="3">
        <v>458002914470</v>
      </c>
      <c r="I49" s="8">
        <v>-51683459235</v>
      </c>
      <c r="K49" s="3">
        <v>8807402</v>
      </c>
      <c r="M49" s="3">
        <v>406319455235</v>
      </c>
      <c r="O49" s="3">
        <v>154145043439</v>
      </c>
      <c r="Q49" s="8">
        <v>252174411796</v>
      </c>
    </row>
    <row r="50" spans="1:17" x14ac:dyDescent="0.25">
      <c r="A50" s="1" t="s">
        <v>58</v>
      </c>
      <c r="C50" s="3">
        <v>7338358</v>
      </c>
      <c r="E50" s="3">
        <v>156814053468</v>
      </c>
      <c r="G50" s="3">
        <v>195369949515</v>
      </c>
      <c r="I50" s="8">
        <v>-38555896047</v>
      </c>
      <c r="K50" s="3">
        <v>7338358</v>
      </c>
      <c r="M50" s="3">
        <v>156814053468</v>
      </c>
      <c r="O50" s="3">
        <v>75467075351</v>
      </c>
      <c r="Q50" s="8">
        <v>81346978117</v>
      </c>
    </row>
    <row r="51" spans="1:17" x14ac:dyDescent="0.25">
      <c r="A51" s="1" t="s">
        <v>81</v>
      </c>
      <c r="C51" s="3">
        <v>8161752</v>
      </c>
      <c r="E51" s="3">
        <v>207291993656</v>
      </c>
      <c r="G51" s="3">
        <v>217059419364</v>
      </c>
      <c r="I51" s="8">
        <v>-9767425708</v>
      </c>
      <c r="K51" s="3">
        <v>8161752</v>
      </c>
      <c r="M51" s="3">
        <v>207291993656</v>
      </c>
      <c r="O51" s="3">
        <v>157512885906</v>
      </c>
      <c r="Q51" s="8">
        <v>49779107750</v>
      </c>
    </row>
    <row r="52" spans="1:17" x14ac:dyDescent="0.25">
      <c r="A52" s="1" t="s">
        <v>42</v>
      </c>
      <c r="C52" s="3">
        <v>2076</v>
      </c>
      <c r="E52" s="3">
        <v>77097881</v>
      </c>
      <c r="G52" s="3">
        <v>106071496</v>
      </c>
      <c r="I52" s="8">
        <v>-28973615</v>
      </c>
      <c r="K52" s="3">
        <v>2076</v>
      </c>
      <c r="M52" s="3">
        <v>77097881</v>
      </c>
      <c r="O52" s="3">
        <v>19547722</v>
      </c>
      <c r="Q52" s="8">
        <v>57550159</v>
      </c>
    </row>
    <row r="53" spans="1:17" x14ac:dyDescent="0.25">
      <c r="A53" s="1" t="s">
        <v>72</v>
      </c>
      <c r="C53" s="3">
        <v>11794395</v>
      </c>
      <c r="E53" s="3">
        <v>314795262690</v>
      </c>
      <c r="G53" s="3">
        <v>285836443366</v>
      </c>
      <c r="I53" s="8">
        <v>28958819324</v>
      </c>
      <c r="K53" s="3">
        <v>11794395</v>
      </c>
      <c r="M53" s="3">
        <v>314795262690</v>
      </c>
      <c r="O53" s="3">
        <v>269428559822</v>
      </c>
      <c r="Q53" s="8">
        <v>45366702868</v>
      </c>
    </row>
    <row r="54" spans="1:17" x14ac:dyDescent="0.25">
      <c r="A54" s="1" t="s">
        <v>90</v>
      </c>
      <c r="C54" s="3">
        <v>26841205</v>
      </c>
      <c r="E54" s="3">
        <v>68037824567</v>
      </c>
      <c r="G54" s="3">
        <v>47015698863</v>
      </c>
      <c r="I54" s="8">
        <v>21022125704</v>
      </c>
      <c r="K54" s="3">
        <v>26841205</v>
      </c>
      <c r="M54" s="3">
        <v>68037824567</v>
      </c>
      <c r="O54" s="3">
        <v>47015698863</v>
      </c>
      <c r="Q54" s="8">
        <v>21022125704</v>
      </c>
    </row>
    <row r="55" spans="1:17" x14ac:dyDescent="0.25">
      <c r="A55" s="1" t="s">
        <v>66</v>
      </c>
      <c r="C55" s="3">
        <v>26489814</v>
      </c>
      <c r="E55" s="3">
        <v>342318594887</v>
      </c>
      <c r="G55" s="3">
        <v>372863946430</v>
      </c>
      <c r="I55" s="8">
        <v>-30545351543</v>
      </c>
      <c r="K55" s="3">
        <v>26489814</v>
      </c>
      <c r="M55" s="3">
        <v>342318594887</v>
      </c>
      <c r="O55" s="3">
        <v>199150448583</v>
      </c>
      <c r="Q55" s="8">
        <v>143168146304</v>
      </c>
    </row>
    <row r="56" spans="1:17" x14ac:dyDescent="0.25">
      <c r="A56" s="1" t="s">
        <v>47</v>
      </c>
      <c r="C56" s="3">
        <v>2932040</v>
      </c>
      <c r="E56" s="3">
        <v>29204235507</v>
      </c>
      <c r="G56" s="3">
        <v>35907802539</v>
      </c>
      <c r="I56" s="8">
        <v>-6703567032</v>
      </c>
      <c r="K56" s="3">
        <v>2932040</v>
      </c>
      <c r="M56" s="3">
        <v>29204235507</v>
      </c>
      <c r="O56" s="3">
        <v>9018955040</v>
      </c>
      <c r="Q56" s="8">
        <v>20185280467</v>
      </c>
    </row>
    <row r="57" spans="1:17" x14ac:dyDescent="0.25">
      <c r="A57" s="1" t="s">
        <v>86</v>
      </c>
      <c r="C57" s="3">
        <v>2795263</v>
      </c>
      <c r="E57" s="3">
        <v>77440451130</v>
      </c>
      <c r="G57" s="3">
        <v>93044649021</v>
      </c>
      <c r="I57" s="8">
        <v>-15604197891</v>
      </c>
      <c r="K57" s="3">
        <v>2795263</v>
      </c>
      <c r="M57" s="3">
        <v>77440451130</v>
      </c>
      <c r="O57" s="3">
        <v>51224588293</v>
      </c>
      <c r="Q57" s="8">
        <v>26215862837</v>
      </c>
    </row>
    <row r="58" spans="1:17" x14ac:dyDescent="0.25">
      <c r="A58" s="1" t="s">
        <v>53</v>
      </c>
      <c r="C58" s="3">
        <v>5495955</v>
      </c>
      <c r="E58" s="3">
        <v>111778178226</v>
      </c>
      <c r="G58" s="3">
        <v>143536632048</v>
      </c>
      <c r="I58" s="8">
        <v>-31758453822</v>
      </c>
      <c r="K58" s="3">
        <v>5495955</v>
      </c>
      <c r="M58" s="3">
        <v>111778178226</v>
      </c>
      <c r="O58" s="3">
        <v>78810674201</v>
      </c>
      <c r="Q58" s="8">
        <v>32967504025</v>
      </c>
    </row>
    <row r="59" spans="1:17" x14ac:dyDescent="0.25">
      <c r="A59" s="1" t="s">
        <v>63</v>
      </c>
      <c r="C59" s="3">
        <v>5500</v>
      </c>
      <c r="E59" s="3">
        <v>7135640785</v>
      </c>
      <c r="G59" s="3">
        <v>5899143841</v>
      </c>
      <c r="I59" s="8">
        <v>1236496944</v>
      </c>
      <c r="K59" s="3">
        <v>5500</v>
      </c>
      <c r="M59" s="3">
        <v>7135640785</v>
      </c>
      <c r="O59" s="3">
        <v>2177019114</v>
      </c>
      <c r="Q59" s="8">
        <v>4958621671</v>
      </c>
    </row>
    <row r="60" spans="1:17" x14ac:dyDescent="0.25">
      <c r="A60" s="1" t="s">
        <v>25</v>
      </c>
      <c r="C60" s="3">
        <v>0</v>
      </c>
      <c r="E60" s="3">
        <v>0</v>
      </c>
      <c r="G60" s="3">
        <v>20856269256</v>
      </c>
      <c r="I60" s="8">
        <v>-20856269256</v>
      </c>
      <c r="K60" s="3">
        <v>0</v>
      </c>
      <c r="M60" s="3">
        <v>0</v>
      </c>
      <c r="O60" s="3">
        <v>0</v>
      </c>
      <c r="Q60" s="8">
        <v>0</v>
      </c>
    </row>
    <row r="61" spans="1:17" x14ac:dyDescent="0.25">
      <c r="A61" s="1" t="s">
        <v>39</v>
      </c>
      <c r="C61" s="3">
        <v>0</v>
      </c>
      <c r="E61" s="3">
        <v>0</v>
      </c>
      <c r="G61" s="3">
        <v>50809756232</v>
      </c>
      <c r="I61" s="8">
        <v>-50809756232</v>
      </c>
      <c r="K61" s="3">
        <v>0</v>
      </c>
      <c r="M61" s="3">
        <v>0</v>
      </c>
      <c r="O61" s="3">
        <v>0</v>
      </c>
      <c r="Q61" s="8">
        <v>0</v>
      </c>
    </row>
    <row r="62" spans="1:17" x14ac:dyDescent="0.25">
      <c r="A62" s="1" t="s">
        <v>45</v>
      </c>
      <c r="C62" s="3">
        <v>0</v>
      </c>
      <c r="E62" s="3">
        <v>0</v>
      </c>
      <c r="G62" s="3">
        <v>-19430672727</v>
      </c>
      <c r="I62" s="8">
        <v>19430672727</v>
      </c>
      <c r="K62" s="3">
        <v>0</v>
      </c>
      <c r="M62" s="3">
        <v>0</v>
      </c>
      <c r="O62" s="3">
        <v>0</v>
      </c>
      <c r="Q62" s="8">
        <v>0</v>
      </c>
    </row>
    <row r="63" spans="1:17" x14ac:dyDescent="0.25">
      <c r="A63" s="1" t="s">
        <v>41</v>
      </c>
      <c r="C63" s="3">
        <v>0</v>
      </c>
      <c r="E63" s="3">
        <v>0</v>
      </c>
      <c r="G63" s="3">
        <v>956976269</v>
      </c>
      <c r="I63" s="8">
        <v>-956976269</v>
      </c>
      <c r="K63" s="3">
        <v>0</v>
      </c>
      <c r="M63" s="3">
        <v>0</v>
      </c>
      <c r="O63" s="3">
        <v>0</v>
      </c>
      <c r="Q63" s="8">
        <v>0</v>
      </c>
    </row>
    <row r="64" spans="1:17" x14ac:dyDescent="0.25">
      <c r="A64" s="1" t="s">
        <v>29</v>
      </c>
      <c r="C64" s="3">
        <v>0</v>
      </c>
      <c r="E64" s="3">
        <v>0</v>
      </c>
      <c r="G64" s="3">
        <v>41513164270</v>
      </c>
      <c r="I64" s="8">
        <v>-41513164270</v>
      </c>
      <c r="K64" s="3">
        <v>0</v>
      </c>
      <c r="M64" s="3">
        <v>0</v>
      </c>
      <c r="O64" s="3">
        <v>0</v>
      </c>
      <c r="Q64" s="8">
        <v>0</v>
      </c>
    </row>
    <row r="65" spans="1:17" x14ac:dyDescent="0.25">
      <c r="A65" s="1" t="s">
        <v>70</v>
      </c>
      <c r="C65" s="3">
        <v>0</v>
      </c>
      <c r="E65" s="3">
        <v>0</v>
      </c>
      <c r="G65" s="3">
        <v>27011578564</v>
      </c>
      <c r="I65" s="8">
        <v>-27011578564</v>
      </c>
      <c r="K65" s="3">
        <v>0</v>
      </c>
      <c r="M65" s="3">
        <v>0</v>
      </c>
      <c r="O65" s="3">
        <v>0</v>
      </c>
      <c r="Q65" s="8">
        <v>0</v>
      </c>
    </row>
    <row r="66" spans="1:17" x14ac:dyDescent="0.25">
      <c r="A66" s="1" t="s">
        <v>34</v>
      </c>
      <c r="C66" s="3">
        <v>0</v>
      </c>
      <c r="E66" s="3">
        <v>0</v>
      </c>
      <c r="G66" s="3">
        <v>31245462325</v>
      </c>
      <c r="I66" s="8">
        <v>-31245462325</v>
      </c>
      <c r="K66" s="3">
        <v>0</v>
      </c>
      <c r="M66" s="3">
        <v>0</v>
      </c>
      <c r="O66" s="3">
        <v>0</v>
      </c>
      <c r="Q66" s="8">
        <v>0</v>
      </c>
    </row>
    <row r="67" spans="1:17" x14ac:dyDescent="0.25">
      <c r="A67" s="1" t="s">
        <v>32</v>
      </c>
      <c r="C67" s="3">
        <v>0</v>
      </c>
      <c r="E67" s="3">
        <v>0</v>
      </c>
      <c r="G67" s="3">
        <v>7953235737</v>
      </c>
      <c r="I67" s="8">
        <v>-7953235737</v>
      </c>
      <c r="K67" s="3">
        <v>0</v>
      </c>
      <c r="M67" s="3">
        <v>0</v>
      </c>
      <c r="O67" s="3">
        <v>0</v>
      </c>
      <c r="Q67" s="8">
        <v>0</v>
      </c>
    </row>
    <row r="68" spans="1:17" x14ac:dyDescent="0.25">
      <c r="A68" s="1" t="s">
        <v>52</v>
      </c>
      <c r="C68" s="3">
        <v>0</v>
      </c>
      <c r="E68" s="3">
        <v>0</v>
      </c>
      <c r="G68" s="3">
        <v>77054430</v>
      </c>
      <c r="I68" s="8">
        <v>-77054430</v>
      </c>
      <c r="K68" s="3">
        <v>0</v>
      </c>
      <c r="M68" s="3">
        <v>0</v>
      </c>
      <c r="O68" s="3">
        <v>0</v>
      </c>
      <c r="Q68" s="8">
        <v>0</v>
      </c>
    </row>
    <row r="69" spans="1:17" x14ac:dyDescent="0.25">
      <c r="A69" s="1" t="s">
        <v>33</v>
      </c>
      <c r="C69" s="3">
        <v>0</v>
      </c>
      <c r="E69" s="3">
        <v>0</v>
      </c>
      <c r="G69" s="3">
        <v>71582080056</v>
      </c>
      <c r="I69" s="8">
        <v>-71582080056</v>
      </c>
      <c r="K69" s="3">
        <v>0</v>
      </c>
      <c r="M69" s="3">
        <v>0</v>
      </c>
      <c r="O69" s="3">
        <v>0</v>
      </c>
      <c r="Q69" s="8">
        <v>0</v>
      </c>
    </row>
    <row r="70" spans="1:17" x14ac:dyDescent="0.25">
      <c r="A70" s="1" t="s">
        <v>44</v>
      </c>
      <c r="C70" s="3">
        <v>0</v>
      </c>
      <c r="E70" s="3">
        <v>0</v>
      </c>
      <c r="G70" s="3">
        <v>20189173614</v>
      </c>
      <c r="I70" s="8">
        <v>-20189173614</v>
      </c>
      <c r="K70" s="3">
        <v>0</v>
      </c>
      <c r="M70" s="3">
        <v>0</v>
      </c>
      <c r="O70" s="3">
        <v>0</v>
      </c>
      <c r="Q70" s="8">
        <v>0</v>
      </c>
    </row>
    <row r="71" spans="1:17" x14ac:dyDescent="0.25">
      <c r="A71" s="1" t="s">
        <v>26</v>
      </c>
      <c r="C71" s="3">
        <v>0</v>
      </c>
      <c r="E71" s="3">
        <v>0</v>
      </c>
      <c r="G71" s="3">
        <v>101481553</v>
      </c>
      <c r="I71" s="8">
        <v>-101481553</v>
      </c>
      <c r="K71" s="3">
        <v>0</v>
      </c>
      <c r="M71" s="3">
        <v>0</v>
      </c>
      <c r="O71" s="3">
        <v>0</v>
      </c>
      <c r="Q71" s="8">
        <v>0</v>
      </c>
    </row>
    <row r="72" spans="1:17" x14ac:dyDescent="0.25">
      <c r="A72" s="1" t="s">
        <v>20</v>
      </c>
      <c r="C72" s="3">
        <v>0</v>
      </c>
      <c r="E72" s="3">
        <v>0</v>
      </c>
      <c r="G72" s="3">
        <v>7610489908</v>
      </c>
      <c r="I72" s="8">
        <v>-7610489908</v>
      </c>
      <c r="K72" s="3">
        <v>0</v>
      </c>
      <c r="M72" s="3">
        <v>0</v>
      </c>
      <c r="O72" s="3">
        <v>0</v>
      </c>
      <c r="Q72" s="8">
        <v>0</v>
      </c>
    </row>
    <row r="73" spans="1:17" x14ac:dyDescent="0.25">
      <c r="A73" s="1" t="s">
        <v>35</v>
      </c>
      <c r="C73" s="3">
        <v>0</v>
      </c>
      <c r="E73" s="3">
        <v>0</v>
      </c>
      <c r="G73" s="3">
        <v>10801253698</v>
      </c>
      <c r="I73" s="8">
        <v>-10801253698</v>
      </c>
      <c r="K73" s="3">
        <v>0</v>
      </c>
      <c r="M73" s="3">
        <v>0</v>
      </c>
      <c r="O73" s="3">
        <v>0</v>
      </c>
      <c r="Q73" s="8">
        <v>0</v>
      </c>
    </row>
    <row r="74" spans="1:17" x14ac:dyDescent="0.25">
      <c r="A74" s="1" t="s">
        <v>85</v>
      </c>
      <c r="C74" s="3">
        <v>0</v>
      </c>
      <c r="E74" s="3">
        <v>0</v>
      </c>
      <c r="G74" s="3">
        <v>42180559518</v>
      </c>
      <c r="I74" s="8">
        <v>-42180559518</v>
      </c>
      <c r="K74" s="3">
        <v>0</v>
      </c>
      <c r="M74" s="3">
        <v>0</v>
      </c>
      <c r="O74" s="3">
        <v>0</v>
      </c>
      <c r="Q74" s="8">
        <v>0</v>
      </c>
    </row>
    <row r="75" spans="1:17" x14ac:dyDescent="0.25">
      <c r="A75" s="1" t="s">
        <v>62</v>
      </c>
      <c r="C75" s="3">
        <v>0</v>
      </c>
      <c r="E75" s="3">
        <v>0</v>
      </c>
      <c r="G75" s="3">
        <v>93296591300</v>
      </c>
      <c r="I75" s="8">
        <v>-93296591300</v>
      </c>
      <c r="K75" s="3">
        <v>0</v>
      </c>
      <c r="M75" s="3">
        <v>0</v>
      </c>
      <c r="O75" s="3">
        <v>0</v>
      </c>
      <c r="Q75" s="8">
        <v>0</v>
      </c>
    </row>
    <row r="76" spans="1:17" x14ac:dyDescent="0.25">
      <c r="A76" s="1" t="s">
        <v>77</v>
      </c>
      <c r="C76" s="3">
        <v>0</v>
      </c>
      <c r="E76" s="3">
        <v>0</v>
      </c>
      <c r="G76" s="3">
        <v>110305935572</v>
      </c>
      <c r="I76" s="8">
        <v>-110305935572</v>
      </c>
      <c r="K76" s="3">
        <v>0</v>
      </c>
      <c r="M76" s="3">
        <v>0</v>
      </c>
      <c r="O76" s="3">
        <v>0</v>
      </c>
      <c r="Q76" s="8">
        <v>0</v>
      </c>
    </row>
    <row r="77" spans="1:17" x14ac:dyDescent="0.25">
      <c r="A77" s="1" t="s">
        <v>31</v>
      </c>
      <c r="C77" s="3">
        <v>0</v>
      </c>
      <c r="E77" s="3">
        <v>0</v>
      </c>
      <c r="G77" s="3">
        <v>57499473643</v>
      </c>
      <c r="I77" s="8">
        <v>-57499473643</v>
      </c>
      <c r="K77" s="3">
        <v>0</v>
      </c>
      <c r="M77" s="3">
        <v>0</v>
      </c>
      <c r="O77" s="3">
        <v>0</v>
      </c>
      <c r="Q77" s="8">
        <v>0</v>
      </c>
    </row>
    <row r="78" spans="1:17" x14ac:dyDescent="0.25">
      <c r="A78" s="1" t="s">
        <v>15</v>
      </c>
      <c r="C78" s="3">
        <v>0</v>
      </c>
      <c r="E78" s="3">
        <v>0</v>
      </c>
      <c r="G78" s="3">
        <v>82569967401</v>
      </c>
      <c r="I78" s="8">
        <v>-82569967401</v>
      </c>
      <c r="K78" s="3">
        <v>0</v>
      </c>
      <c r="M78" s="3">
        <v>0</v>
      </c>
      <c r="O78" s="3">
        <v>0</v>
      </c>
      <c r="Q78" s="8">
        <v>0</v>
      </c>
    </row>
    <row r="79" spans="1:17" x14ac:dyDescent="0.25">
      <c r="A79" s="1" t="s">
        <v>67</v>
      </c>
      <c r="C79" s="3">
        <v>0</v>
      </c>
      <c r="E79" s="3">
        <v>0</v>
      </c>
      <c r="G79" s="3">
        <v>15153458777</v>
      </c>
      <c r="I79" s="8">
        <v>-15153458777</v>
      </c>
      <c r="K79" s="3">
        <v>0</v>
      </c>
      <c r="M79" s="3">
        <v>0</v>
      </c>
      <c r="O79" s="3">
        <v>0</v>
      </c>
      <c r="Q79" s="8">
        <v>0</v>
      </c>
    </row>
    <row r="80" spans="1:17" x14ac:dyDescent="0.25">
      <c r="A80" s="1" t="s">
        <v>74</v>
      </c>
      <c r="C80" s="3">
        <v>0</v>
      </c>
      <c r="E80" s="3">
        <v>0</v>
      </c>
      <c r="G80" s="3">
        <v>130192019179</v>
      </c>
      <c r="I80" s="8">
        <v>-130192019179</v>
      </c>
      <c r="K80" s="3">
        <v>0</v>
      </c>
      <c r="M80" s="3">
        <v>0</v>
      </c>
      <c r="O80" s="3">
        <v>0</v>
      </c>
      <c r="Q80" s="8">
        <v>0</v>
      </c>
    </row>
    <row r="81" spans="1:17" x14ac:dyDescent="0.25">
      <c r="A81" s="1" t="s">
        <v>30</v>
      </c>
      <c r="C81" s="3">
        <v>0</v>
      </c>
      <c r="E81" s="3">
        <v>0</v>
      </c>
      <c r="G81" s="3">
        <v>15468798057</v>
      </c>
      <c r="I81" s="8">
        <v>-15468798057</v>
      </c>
      <c r="K81" s="3">
        <v>0</v>
      </c>
      <c r="M81" s="3">
        <v>0</v>
      </c>
      <c r="O81" s="3">
        <v>0</v>
      </c>
      <c r="Q81" s="8">
        <v>0</v>
      </c>
    </row>
    <row r="82" spans="1:17" x14ac:dyDescent="0.25">
      <c r="A82" s="1" t="s">
        <v>46</v>
      </c>
      <c r="C82" s="3">
        <v>0</v>
      </c>
      <c r="E82" s="3">
        <v>0</v>
      </c>
      <c r="G82" s="3">
        <v>68952146298</v>
      </c>
      <c r="I82" s="8">
        <v>-68952146298</v>
      </c>
      <c r="K82" s="3">
        <v>0</v>
      </c>
      <c r="M82" s="3">
        <v>0</v>
      </c>
      <c r="O82" s="3">
        <v>0</v>
      </c>
      <c r="Q82" s="8">
        <v>0</v>
      </c>
    </row>
    <row r="83" spans="1:17" x14ac:dyDescent="0.25">
      <c r="A83" s="1" t="s">
        <v>49</v>
      </c>
      <c r="C83" s="3">
        <v>0</v>
      </c>
      <c r="E83" s="3">
        <v>0</v>
      </c>
      <c r="G83" s="3">
        <v>47419551800</v>
      </c>
      <c r="I83" s="8">
        <v>-47419551800</v>
      </c>
      <c r="K83" s="3">
        <v>0</v>
      </c>
      <c r="M83" s="3">
        <v>0</v>
      </c>
      <c r="O83" s="3">
        <v>0</v>
      </c>
      <c r="Q83" s="8">
        <v>0</v>
      </c>
    </row>
    <row r="84" spans="1:17" x14ac:dyDescent="0.25">
      <c r="A84" s="1" t="s">
        <v>48</v>
      </c>
      <c r="C84" s="3">
        <v>0</v>
      </c>
      <c r="E84" s="3">
        <v>0</v>
      </c>
      <c r="G84" s="3">
        <v>1926739965</v>
      </c>
      <c r="I84" s="8">
        <v>-1926739965</v>
      </c>
      <c r="K84" s="3">
        <v>0</v>
      </c>
      <c r="M84" s="3">
        <v>0</v>
      </c>
      <c r="O84" s="3">
        <v>0</v>
      </c>
      <c r="Q84" s="8">
        <v>0</v>
      </c>
    </row>
    <row r="85" spans="1:17" x14ac:dyDescent="0.25">
      <c r="A85" s="1" t="s">
        <v>109</v>
      </c>
      <c r="C85" s="3">
        <v>31499</v>
      </c>
      <c r="E85" s="3">
        <v>23122437096</v>
      </c>
      <c r="G85" s="3">
        <v>23144214586</v>
      </c>
      <c r="I85" s="8">
        <v>-21777490</v>
      </c>
      <c r="K85" s="3">
        <v>31499</v>
      </c>
      <c r="M85" s="3">
        <v>23122437096</v>
      </c>
      <c r="O85" s="3">
        <v>23144214586</v>
      </c>
      <c r="Q85" s="8">
        <v>-21777490</v>
      </c>
    </row>
    <row r="86" spans="1:17" x14ac:dyDescent="0.25">
      <c r="A86" s="1" t="s">
        <v>106</v>
      </c>
      <c r="C86" s="3">
        <v>59701</v>
      </c>
      <c r="E86" s="3">
        <v>44283785802</v>
      </c>
      <c r="G86" s="3">
        <v>44337045792</v>
      </c>
      <c r="I86" s="8">
        <v>-53259990</v>
      </c>
      <c r="K86" s="3">
        <v>59701</v>
      </c>
      <c r="M86" s="3">
        <v>44283785802</v>
      </c>
      <c r="O86" s="3">
        <v>44337045792</v>
      </c>
      <c r="Q86" s="8">
        <v>-53259990</v>
      </c>
    </row>
    <row r="87" spans="1:17" x14ac:dyDescent="0.25">
      <c r="A87" s="1" t="s">
        <v>102</v>
      </c>
      <c r="C87" s="3">
        <v>0</v>
      </c>
      <c r="E87" s="3">
        <v>0</v>
      </c>
      <c r="G87" s="3">
        <v>-35191500</v>
      </c>
      <c r="I87" s="8">
        <v>35191500</v>
      </c>
      <c r="K87" s="3">
        <v>0</v>
      </c>
      <c r="M87" s="3">
        <v>0</v>
      </c>
      <c r="O87" s="3">
        <v>0</v>
      </c>
      <c r="Q87" s="8">
        <v>0</v>
      </c>
    </row>
    <row r="88" spans="1:17" ht="23.25" thickBot="1" x14ac:dyDescent="0.3">
      <c r="E88" s="5">
        <f>SUM(E8:E87)</f>
        <v>20701669569372</v>
      </c>
      <c r="G88" s="5">
        <f>SUM(G8:G87)</f>
        <v>24167377151831</v>
      </c>
      <c r="I88" s="9">
        <f>SUM(I8:I87)</f>
        <v>-3465707582459</v>
      </c>
      <c r="M88" s="5">
        <f>SUM(M8:M87)</f>
        <v>20701669569372</v>
      </c>
      <c r="O88" s="5">
        <f>SUM(O8:O87)</f>
        <v>16697743731636</v>
      </c>
      <c r="Q88" s="5">
        <f>SUM(Q8:Q87)</f>
        <v>4003925837736</v>
      </c>
    </row>
    <row r="89" spans="1:17" ht="23.25" thickTop="1" x14ac:dyDescent="0.25"/>
    <row r="90" spans="1:17" x14ac:dyDescent="0.25">
      <c r="G90" s="3"/>
      <c r="H90" s="3"/>
      <c r="I9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9"/>
  <sheetViews>
    <sheetView rightToLeft="1" topLeftCell="A105" workbookViewId="0">
      <selection activeCell="Q111" sqref="Q111:Q127"/>
    </sheetView>
  </sheetViews>
  <sheetFormatPr defaultRowHeight="22.5" x14ac:dyDescent="0.25"/>
  <cols>
    <col min="1" max="1" width="38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3" t="s">
        <v>3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H6" s="14" t="s">
        <v>133</v>
      </c>
      <c r="I6" s="14" t="s">
        <v>133</v>
      </c>
      <c r="K6" s="14" t="s">
        <v>134</v>
      </c>
      <c r="L6" s="14" t="s">
        <v>134</v>
      </c>
      <c r="M6" s="14" t="s">
        <v>134</v>
      </c>
      <c r="N6" s="14" t="s">
        <v>134</v>
      </c>
      <c r="O6" s="14" t="s">
        <v>134</v>
      </c>
      <c r="P6" s="14" t="s">
        <v>134</v>
      </c>
      <c r="Q6" s="14" t="s">
        <v>134</v>
      </c>
    </row>
    <row r="7" spans="1:17" ht="24" x14ac:dyDescent="0.25">
      <c r="A7" s="14" t="s">
        <v>3</v>
      </c>
      <c r="C7" s="14" t="s">
        <v>7</v>
      </c>
      <c r="E7" s="14" t="s">
        <v>210</v>
      </c>
      <c r="G7" s="14" t="s">
        <v>211</v>
      </c>
      <c r="I7" s="14" t="s">
        <v>220</v>
      </c>
      <c r="K7" s="14" t="s">
        <v>7</v>
      </c>
      <c r="M7" s="14" t="s">
        <v>210</v>
      </c>
      <c r="O7" s="14" t="s">
        <v>211</v>
      </c>
      <c r="Q7" s="14" t="s">
        <v>220</v>
      </c>
    </row>
    <row r="8" spans="1:17" x14ac:dyDescent="0.25">
      <c r="A8" s="1" t="s">
        <v>17</v>
      </c>
      <c r="C8" s="3">
        <v>46800000</v>
      </c>
      <c r="E8" s="3">
        <v>147902703126</v>
      </c>
      <c r="G8" s="3">
        <v>63429613678</v>
      </c>
      <c r="I8" s="3">
        <v>84473089448</v>
      </c>
      <c r="K8" s="3">
        <v>278300000</v>
      </c>
      <c r="M8" s="3">
        <v>740834847673</v>
      </c>
      <c r="O8" s="3">
        <v>324362227474</v>
      </c>
      <c r="Q8" s="3">
        <v>416472620199</v>
      </c>
    </row>
    <row r="9" spans="1:17" x14ac:dyDescent="0.25">
      <c r="A9" s="1" t="s">
        <v>87</v>
      </c>
      <c r="C9" s="3">
        <v>6590</v>
      </c>
      <c r="E9" s="3">
        <v>319678541</v>
      </c>
      <c r="G9" s="3">
        <v>328202466</v>
      </c>
      <c r="I9" s="8">
        <v>-8523925</v>
      </c>
      <c r="K9" s="3">
        <v>6590</v>
      </c>
      <c r="M9" s="3">
        <v>319678541</v>
      </c>
      <c r="O9" s="3">
        <v>328202466</v>
      </c>
      <c r="Q9" s="8">
        <v>-8523925</v>
      </c>
    </row>
    <row r="10" spans="1:17" x14ac:dyDescent="0.25">
      <c r="A10" s="1" t="s">
        <v>69</v>
      </c>
      <c r="C10" s="3">
        <v>10650000</v>
      </c>
      <c r="E10" s="3">
        <v>292839630889</v>
      </c>
      <c r="G10" s="3">
        <v>349283223327</v>
      </c>
      <c r="I10" s="8">
        <v>-56443592438</v>
      </c>
      <c r="K10" s="3">
        <v>19750000</v>
      </c>
      <c r="M10" s="3">
        <v>561788439101</v>
      </c>
      <c r="O10" s="3">
        <v>647731799102</v>
      </c>
      <c r="Q10" s="8">
        <v>-85943360001</v>
      </c>
    </row>
    <row r="11" spans="1:17" x14ac:dyDescent="0.25">
      <c r="A11" s="1" t="s">
        <v>81</v>
      </c>
      <c r="C11" s="3">
        <v>758248</v>
      </c>
      <c r="E11" s="3">
        <v>18287107879</v>
      </c>
      <c r="G11" s="3">
        <v>14633357016</v>
      </c>
      <c r="I11" s="8">
        <v>3653750863</v>
      </c>
      <c r="K11" s="3">
        <v>758248</v>
      </c>
      <c r="M11" s="3">
        <v>18287107879</v>
      </c>
      <c r="O11" s="3">
        <v>14633357016</v>
      </c>
      <c r="Q11" s="8">
        <v>3653750863</v>
      </c>
    </row>
    <row r="12" spans="1:17" x14ac:dyDescent="0.25">
      <c r="A12" s="1" t="s">
        <v>70</v>
      </c>
      <c r="C12" s="3">
        <v>5841772</v>
      </c>
      <c r="E12" s="3">
        <v>224932575590</v>
      </c>
      <c r="G12" s="3">
        <v>204978609027</v>
      </c>
      <c r="I12" s="8">
        <v>19953966563</v>
      </c>
      <c r="K12" s="3">
        <v>7691772</v>
      </c>
      <c r="M12" s="3">
        <v>293671689496</v>
      </c>
      <c r="O12" s="3">
        <v>269892204887</v>
      </c>
      <c r="Q12" s="8">
        <v>23779484609</v>
      </c>
    </row>
    <row r="13" spans="1:17" x14ac:dyDescent="0.25">
      <c r="A13" s="1" t="s">
        <v>52</v>
      </c>
      <c r="C13" s="3">
        <v>55013</v>
      </c>
      <c r="E13" s="3">
        <v>1626734716</v>
      </c>
      <c r="G13" s="3">
        <v>1377092291</v>
      </c>
      <c r="I13" s="8">
        <v>249642425</v>
      </c>
      <c r="K13" s="3">
        <v>55013</v>
      </c>
      <c r="M13" s="3">
        <v>1626734716</v>
      </c>
      <c r="O13" s="3">
        <v>1377092291</v>
      </c>
      <c r="Q13" s="8">
        <v>249642425</v>
      </c>
    </row>
    <row r="14" spans="1:17" x14ac:dyDescent="0.25">
      <c r="A14" s="1" t="s">
        <v>23</v>
      </c>
      <c r="C14" s="3">
        <v>4100000</v>
      </c>
      <c r="E14" s="3">
        <v>187189249763</v>
      </c>
      <c r="G14" s="3">
        <v>165088498379</v>
      </c>
      <c r="I14" s="8">
        <v>22100751384</v>
      </c>
      <c r="K14" s="3">
        <v>4400000</v>
      </c>
      <c r="M14" s="3">
        <v>195603808834</v>
      </c>
      <c r="O14" s="3">
        <v>171090006413</v>
      </c>
      <c r="Q14" s="8">
        <v>24513802421</v>
      </c>
    </row>
    <row r="15" spans="1:17" x14ac:dyDescent="0.25">
      <c r="A15" s="1" t="s">
        <v>75</v>
      </c>
      <c r="C15" s="3">
        <v>26300000</v>
      </c>
      <c r="E15" s="3">
        <v>474547798037</v>
      </c>
      <c r="G15" s="3">
        <v>311944575881</v>
      </c>
      <c r="I15" s="8">
        <v>162603222156</v>
      </c>
      <c r="K15" s="3">
        <v>56500000</v>
      </c>
      <c r="M15" s="3">
        <v>930935664042</v>
      </c>
      <c r="O15" s="3">
        <v>603929344545</v>
      </c>
      <c r="Q15" s="8">
        <v>327006319497</v>
      </c>
    </row>
    <row r="16" spans="1:17" x14ac:dyDescent="0.25">
      <c r="A16" s="1" t="s">
        <v>46</v>
      </c>
      <c r="C16" s="3">
        <v>10290128</v>
      </c>
      <c r="E16" s="3">
        <v>67194535840</v>
      </c>
      <c r="G16" s="3">
        <v>67194535840</v>
      </c>
      <c r="I16" s="8">
        <v>0</v>
      </c>
      <c r="K16" s="3">
        <v>11290128</v>
      </c>
      <c r="M16" s="3">
        <v>70761007790</v>
      </c>
      <c r="O16" s="3">
        <v>70761007790</v>
      </c>
      <c r="Q16" s="8">
        <v>0</v>
      </c>
    </row>
    <row r="17" spans="1:17" x14ac:dyDescent="0.25">
      <c r="A17" s="1" t="s">
        <v>15</v>
      </c>
      <c r="C17" s="3">
        <v>1061616</v>
      </c>
      <c r="E17" s="3">
        <v>112449232974</v>
      </c>
      <c r="G17" s="3">
        <v>34093379588</v>
      </c>
      <c r="I17" s="8">
        <v>78355853386</v>
      </c>
      <c r="K17" s="3">
        <v>1600000</v>
      </c>
      <c r="M17" s="3">
        <v>172758737056</v>
      </c>
      <c r="O17" s="3">
        <v>51383369609</v>
      </c>
      <c r="Q17" s="8">
        <v>121375367447</v>
      </c>
    </row>
    <row r="18" spans="1:17" x14ac:dyDescent="0.25">
      <c r="A18" s="1" t="s">
        <v>30</v>
      </c>
      <c r="C18" s="3">
        <v>1500000</v>
      </c>
      <c r="E18" s="3">
        <v>34236046975</v>
      </c>
      <c r="G18" s="3">
        <v>20898521193</v>
      </c>
      <c r="I18" s="8">
        <v>13337525782</v>
      </c>
      <c r="K18" s="3">
        <v>1500000</v>
      </c>
      <c r="M18" s="3">
        <v>34236046975</v>
      </c>
      <c r="O18" s="3">
        <v>20898521193</v>
      </c>
      <c r="Q18" s="8">
        <v>13337525782</v>
      </c>
    </row>
    <row r="19" spans="1:17" x14ac:dyDescent="0.25">
      <c r="A19" s="1" t="s">
        <v>19</v>
      </c>
      <c r="C19" s="3">
        <v>30000000</v>
      </c>
      <c r="E19" s="3">
        <v>176128917775</v>
      </c>
      <c r="G19" s="3">
        <v>125556754147</v>
      </c>
      <c r="I19" s="8">
        <v>50572163628</v>
      </c>
      <c r="K19" s="3">
        <v>57532951</v>
      </c>
      <c r="M19" s="3">
        <v>658823454360</v>
      </c>
      <c r="O19" s="3">
        <v>424966696238</v>
      </c>
      <c r="Q19" s="8">
        <v>233856758122</v>
      </c>
    </row>
    <row r="20" spans="1:17" x14ac:dyDescent="0.25">
      <c r="A20" s="1" t="s">
        <v>16</v>
      </c>
      <c r="C20" s="3">
        <v>200000</v>
      </c>
      <c r="E20" s="3">
        <v>5533279921</v>
      </c>
      <c r="G20" s="3">
        <v>915652095</v>
      </c>
      <c r="I20" s="8">
        <v>4617627826</v>
      </c>
      <c r="K20" s="3">
        <v>200000</v>
      </c>
      <c r="M20" s="3">
        <v>5533279921</v>
      </c>
      <c r="O20" s="3">
        <v>915652095</v>
      </c>
      <c r="Q20" s="8">
        <v>4617627826</v>
      </c>
    </row>
    <row r="21" spans="1:17" x14ac:dyDescent="0.25">
      <c r="A21" s="1" t="s">
        <v>44</v>
      </c>
      <c r="C21" s="3">
        <v>1264638</v>
      </c>
      <c r="E21" s="3">
        <v>39712217983</v>
      </c>
      <c r="G21" s="3">
        <v>19623607887</v>
      </c>
      <c r="I21" s="8">
        <v>20088610096</v>
      </c>
      <c r="K21" s="3">
        <v>1264638</v>
      </c>
      <c r="M21" s="3">
        <v>39712217983</v>
      </c>
      <c r="O21" s="3">
        <v>19623607887</v>
      </c>
      <c r="Q21" s="8">
        <v>20088610096</v>
      </c>
    </row>
    <row r="22" spans="1:17" x14ac:dyDescent="0.25">
      <c r="A22" s="1" t="s">
        <v>48</v>
      </c>
      <c r="C22" s="3">
        <v>172605</v>
      </c>
      <c r="E22" s="3">
        <v>3536299467</v>
      </c>
      <c r="G22" s="3">
        <v>936382125</v>
      </c>
      <c r="I22" s="8">
        <v>2599917342</v>
      </c>
      <c r="K22" s="3">
        <v>172605</v>
      </c>
      <c r="M22" s="3">
        <v>3536299467</v>
      </c>
      <c r="O22" s="3">
        <v>936382125</v>
      </c>
      <c r="Q22" s="8">
        <v>2599917342</v>
      </c>
    </row>
    <row r="23" spans="1:17" x14ac:dyDescent="0.25">
      <c r="A23" s="1" t="s">
        <v>84</v>
      </c>
      <c r="C23" s="3">
        <v>21354529</v>
      </c>
      <c r="E23" s="3">
        <v>693915176617</v>
      </c>
      <c r="G23" s="3">
        <v>339959989759</v>
      </c>
      <c r="I23" s="8">
        <v>353955186858</v>
      </c>
      <c r="K23" s="3">
        <v>37054529</v>
      </c>
      <c r="M23" s="3">
        <v>930068316226</v>
      </c>
      <c r="O23" s="3">
        <v>523230399233</v>
      </c>
      <c r="Q23" s="8">
        <v>406837916993</v>
      </c>
    </row>
    <row r="24" spans="1:17" x14ac:dyDescent="0.25">
      <c r="A24" s="1" t="s">
        <v>77</v>
      </c>
      <c r="C24" s="3">
        <v>4900000</v>
      </c>
      <c r="E24" s="3">
        <v>205532528145</v>
      </c>
      <c r="G24" s="3">
        <v>94561805128</v>
      </c>
      <c r="I24" s="8">
        <v>110970723017</v>
      </c>
      <c r="K24" s="3">
        <v>4900000</v>
      </c>
      <c r="M24" s="3">
        <v>205532528145</v>
      </c>
      <c r="O24" s="3">
        <v>94561805128</v>
      </c>
      <c r="Q24" s="8">
        <v>110970723017</v>
      </c>
    </row>
    <row r="25" spans="1:17" x14ac:dyDescent="0.25">
      <c r="A25" s="1" t="s">
        <v>74</v>
      </c>
      <c r="C25" s="3">
        <v>7474216</v>
      </c>
      <c r="E25" s="3">
        <v>282210376886</v>
      </c>
      <c r="G25" s="3">
        <v>226732902507</v>
      </c>
      <c r="I25" s="8">
        <v>55477474379</v>
      </c>
      <c r="K25" s="3">
        <v>7474216</v>
      </c>
      <c r="M25" s="3">
        <v>282210376886</v>
      </c>
      <c r="O25" s="3">
        <v>226732902507</v>
      </c>
      <c r="Q25" s="8">
        <v>55477474379</v>
      </c>
    </row>
    <row r="26" spans="1:17" x14ac:dyDescent="0.25">
      <c r="A26" s="1" t="s">
        <v>18</v>
      </c>
      <c r="C26" s="3">
        <v>32740183</v>
      </c>
      <c r="E26" s="3">
        <v>112128351886</v>
      </c>
      <c r="G26" s="3">
        <v>89539521692</v>
      </c>
      <c r="I26" s="8">
        <v>22588830194</v>
      </c>
      <c r="K26" s="3">
        <v>272740183</v>
      </c>
      <c r="M26" s="3">
        <v>922520530850</v>
      </c>
      <c r="O26" s="3">
        <v>668173961468</v>
      </c>
      <c r="Q26" s="8">
        <v>254346569382</v>
      </c>
    </row>
    <row r="27" spans="1:17" x14ac:dyDescent="0.25">
      <c r="A27" s="1" t="s">
        <v>22</v>
      </c>
      <c r="C27" s="3">
        <v>22973781</v>
      </c>
      <c r="E27" s="3">
        <v>995908679974</v>
      </c>
      <c r="G27" s="3">
        <v>891083077229</v>
      </c>
      <c r="I27" s="8">
        <v>104825602745</v>
      </c>
      <c r="K27" s="3">
        <v>35673781</v>
      </c>
      <c r="M27" s="3">
        <v>1231568670645</v>
      </c>
      <c r="O27" s="3">
        <v>1068485882260</v>
      </c>
      <c r="Q27" s="8">
        <v>163082788385</v>
      </c>
    </row>
    <row r="28" spans="1:17" x14ac:dyDescent="0.25">
      <c r="A28" s="1" t="s">
        <v>39</v>
      </c>
      <c r="C28" s="3">
        <v>5000000</v>
      </c>
      <c r="E28" s="3">
        <v>65456805531</v>
      </c>
      <c r="G28" s="3">
        <v>28962756268</v>
      </c>
      <c r="I28" s="8">
        <v>36494049263</v>
      </c>
      <c r="K28" s="3">
        <v>5000000</v>
      </c>
      <c r="M28" s="3">
        <v>65456805531</v>
      </c>
      <c r="O28" s="3">
        <v>28962756268</v>
      </c>
      <c r="Q28" s="8">
        <v>36494049263</v>
      </c>
    </row>
    <row r="29" spans="1:17" x14ac:dyDescent="0.25">
      <c r="A29" s="1" t="s">
        <v>28</v>
      </c>
      <c r="C29" s="3">
        <v>2700000</v>
      </c>
      <c r="E29" s="3">
        <v>104888180109</v>
      </c>
      <c r="G29" s="3">
        <v>47254754289</v>
      </c>
      <c r="I29" s="8">
        <v>57633425820</v>
      </c>
      <c r="K29" s="3">
        <v>2700000</v>
      </c>
      <c r="M29" s="3">
        <v>104888180109</v>
      </c>
      <c r="O29" s="3">
        <v>47254754289</v>
      </c>
      <c r="Q29" s="8">
        <v>57633425820</v>
      </c>
    </row>
    <row r="30" spans="1:17" x14ac:dyDescent="0.25">
      <c r="A30" s="1" t="s">
        <v>57</v>
      </c>
      <c r="C30" s="3">
        <v>6500000</v>
      </c>
      <c r="E30" s="3">
        <v>80728715750</v>
      </c>
      <c r="G30" s="3">
        <v>26495200192</v>
      </c>
      <c r="I30" s="8">
        <v>54233515558</v>
      </c>
      <c r="K30" s="3">
        <v>6500000</v>
      </c>
      <c r="M30" s="3">
        <v>80728715750</v>
      </c>
      <c r="O30" s="3">
        <v>26495200192</v>
      </c>
      <c r="Q30" s="8">
        <v>54233515558</v>
      </c>
    </row>
    <row r="31" spans="1:17" x14ac:dyDescent="0.25">
      <c r="A31" s="1" t="s">
        <v>32</v>
      </c>
      <c r="C31" s="3">
        <v>2200000</v>
      </c>
      <c r="E31" s="3">
        <v>118031412913</v>
      </c>
      <c r="G31" s="3">
        <v>121293145263</v>
      </c>
      <c r="I31" s="8">
        <v>-3261732350</v>
      </c>
      <c r="K31" s="3">
        <v>2200067</v>
      </c>
      <c r="M31" s="3">
        <v>118035092241</v>
      </c>
      <c r="O31" s="3">
        <v>121296878026</v>
      </c>
      <c r="Q31" s="8">
        <v>-3261785785</v>
      </c>
    </row>
    <row r="32" spans="1:17" x14ac:dyDescent="0.25">
      <c r="A32" s="1" t="s">
        <v>40</v>
      </c>
      <c r="C32" s="3">
        <v>475000</v>
      </c>
      <c r="E32" s="3">
        <v>15288986854</v>
      </c>
      <c r="G32" s="3">
        <v>3526535110</v>
      </c>
      <c r="I32" s="8">
        <v>11762451744</v>
      </c>
      <c r="K32" s="3">
        <v>675000</v>
      </c>
      <c r="M32" s="3">
        <v>17031827167</v>
      </c>
      <c r="O32" s="3">
        <v>5654947128</v>
      </c>
      <c r="Q32" s="8">
        <v>11376880039</v>
      </c>
    </row>
    <row r="33" spans="1:17" x14ac:dyDescent="0.25">
      <c r="A33" s="1" t="s">
        <v>86</v>
      </c>
      <c r="C33" s="3">
        <v>1075</v>
      </c>
      <c r="E33" s="3">
        <v>31384900</v>
      </c>
      <c r="G33" s="3">
        <v>19699911</v>
      </c>
      <c r="I33" s="8">
        <v>11684989</v>
      </c>
      <c r="K33" s="3">
        <v>1075</v>
      </c>
      <c r="M33" s="3">
        <v>31384900</v>
      </c>
      <c r="O33" s="3">
        <v>19699911</v>
      </c>
      <c r="Q33" s="8">
        <v>11684989</v>
      </c>
    </row>
    <row r="34" spans="1:17" x14ac:dyDescent="0.25">
      <c r="A34" s="1" t="s">
        <v>67</v>
      </c>
      <c r="C34" s="3">
        <v>705000</v>
      </c>
      <c r="E34" s="3">
        <v>16989688380</v>
      </c>
      <c r="G34" s="3">
        <v>7027027385</v>
      </c>
      <c r="I34" s="8">
        <v>9962660995</v>
      </c>
      <c r="K34" s="3">
        <v>1500000</v>
      </c>
      <c r="M34" s="3">
        <v>28997401331</v>
      </c>
      <c r="O34" s="3">
        <v>14951122089</v>
      </c>
      <c r="Q34" s="8">
        <v>14046279242</v>
      </c>
    </row>
    <row r="35" spans="1:17" x14ac:dyDescent="0.25">
      <c r="A35" s="1" t="s">
        <v>53</v>
      </c>
      <c r="C35" s="3">
        <v>600000</v>
      </c>
      <c r="E35" s="3">
        <v>12003592439</v>
      </c>
      <c r="G35" s="3">
        <v>8603855840</v>
      </c>
      <c r="I35" s="8">
        <v>3399736599</v>
      </c>
      <c r="K35" s="3">
        <v>4933018</v>
      </c>
      <c r="M35" s="3">
        <v>123679665813</v>
      </c>
      <c r="O35" s="3">
        <v>70738292882</v>
      </c>
      <c r="Q35" s="8">
        <v>52941372931</v>
      </c>
    </row>
    <row r="36" spans="1:17" x14ac:dyDescent="0.25">
      <c r="A36" s="1" t="s">
        <v>45</v>
      </c>
      <c r="C36" s="3">
        <v>1250000</v>
      </c>
      <c r="E36" s="3">
        <v>73631274031</v>
      </c>
      <c r="G36" s="3">
        <v>96402449352</v>
      </c>
      <c r="I36" s="8">
        <v>-22771175321</v>
      </c>
      <c r="K36" s="3">
        <v>6600000</v>
      </c>
      <c r="M36" s="3">
        <v>471966802499</v>
      </c>
      <c r="O36" s="3">
        <v>509004933434</v>
      </c>
      <c r="Q36" s="8">
        <v>-37038130935</v>
      </c>
    </row>
    <row r="37" spans="1:17" x14ac:dyDescent="0.25">
      <c r="A37" s="1" t="s">
        <v>41</v>
      </c>
      <c r="C37" s="3">
        <v>298187</v>
      </c>
      <c r="E37" s="3">
        <v>11461986138</v>
      </c>
      <c r="G37" s="3">
        <v>7163844866</v>
      </c>
      <c r="I37" s="8">
        <v>4298141272</v>
      </c>
      <c r="K37" s="3">
        <v>298187</v>
      </c>
      <c r="M37" s="3">
        <v>11461986138</v>
      </c>
      <c r="O37" s="3">
        <v>7163844866</v>
      </c>
      <c r="Q37" s="8">
        <v>4298141272</v>
      </c>
    </row>
    <row r="38" spans="1:17" x14ac:dyDescent="0.25">
      <c r="A38" s="1" t="s">
        <v>36</v>
      </c>
      <c r="C38" s="3">
        <v>2448779</v>
      </c>
      <c r="E38" s="3">
        <v>41003311771</v>
      </c>
      <c r="G38" s="3">
        <v>28334082485</v>
      </c>
      <c r="I38" s="8">
        <v>12669229286</v>
      </c>
      <c r="K38" s="3">
        <v>3391249</v>
      </c>
      <c r="M38" s="3">
        <v>56552969326</v>
      </c>
      <c r="O38" s="3">
        <v>37518549011</v>
      </c>
      <c r="Q38" s="8">
        <v>19034420315</v>
      </c>
    </row>
    <row r="39" spans="1:17" x14ac:dyDescent="0.25">
      <c r="A39" s="1" t="s">
        <v>35</v>
      </c>
      <c r="C39" s="3">
        <v>7503868</v>
      </c>
      <c r="E39" s="3">
        <v>116399114095</v>
      </c>
      <c r="G39" s="3">
        <v>78112648527</v>
      </c>
      <c r="I39" s="8">
        <v>38286465568</v>
      </c>
      <c r="K39" s="3">
        <v>7503868</v>
      </c>
      <c r="M39" s="3">
        <v>116399114095</v>
      </c>
      <c r="O39" s="3">
        <v>78112648527</v>
      </c>
      <c r="Q39" s="8">
        <v>38286465568</v>
      </c>
    </row>
    <row r="40" spans="1:17" x14ac:dyDescent="0.25">
      <c r="A40" s="1" t="s">
        <v>31</v>
      </c>
      <c r="C40" s="3">
        <v>1238286</v>
      </c>
      <c r="E40" s="3">
        <v>78452864418</v>
      </c>
      <c r="G40" s="3">
        <v>13635289036</v>
      </c>
      <c r="I40" s="8">
        <v>64817575382</v>
      </c>
      <c r="K40" s="3">
        <v>1600000</v>
      </c>
      <c r="M40" s="3">
        <v>98852390770</v>
      </c>
      <c r="O40" s="3">
        <v>17618274343</v>
      </c>
      <c r="Q40" s="8">
        <v>81234116427</v>
      </c>
    </row>
    <row r="41" spans="1:17" x14ac:dyDescent="0.25">
      <c r="A41" s="1" t="s">
        <v>78</v>
      </c>
      <c r="C41" s="3">
        <v>9600000</v>
      </c>
      <c r="E41" s="3">
        <v>249678893967</v>
      </c>
      <c r="G41" s="3">
        <v>141180772529</v>
      </c>
      <c r="I41" s="8">
        <v>108498121438</v>
      </c>
      <c r="K41" s="3">
        <v>14600000</v>
      </c>
      <c r="M41" s="3">
        <v>407916717327</v>
      </c>
      <c r="O41" s="3">
        <v>214712424855</v>
      </c>
      <c r="Q41" s="8">
        <v>193204292472</v>
      </c>
    </row>
    <row r="42" spans="1:17" x14ac:dyDescent="0.25">
      <c r="A42" s="1" t="s">
        <v>54</v>
      </c>
      <c r="C42" s="3">
        <v>4800000</v>
      </c>
      <c r="E42" s="3">
        <v>97863703285</v>
      </c>
      <c r="G42" s="3">
        <v>64929732826</v>
      </c>
      <c r="I42" s="8">
        <v>32933970459</v>
      </c>
      <c r="K42" s="3">
        <v>29971566</v>
      </c>
      <c r="M42" s="3">
        <v>641704688376</v>
      </c>
      <c r="O42" s="3">
        <v>405426202527</v>
      </c>
      <c r="Q42" s="8">
        <v>236278485849</v>
      </c>
    </row>
    <row r="43" spans="1:17" x14ac:dyDescent="0.25">
      <c r="A43" s="1" t="s">
        <v>37</v>
      </c>
      <c r="C43" s="3">
        <v>11852239</v>
      </c>
      <c r="E43" s="3">
        <v>178402446276</v>
      </c>
      <c r="G43" s="3">
        <v>89250304030</v>
      </c>
      <c r="I43" s="8">
        <v>89152142246</v>
      </c>
      <c r="K43" s="3">
        <v>12830257</v>
      </c>
      <c r="M43" s="3">
        <v>195836189312</v>
      </c>
      <c r="O43" s="3">
        <v>96615022538</v>
      </c>
      <c r="Q43" s="8">
        <v>99221166774</v>
      </c>
    </row>
    <row r="44" spans="1:17" x14ac:dyDescent="0.25">
      <c r="A44" s="1" t="s">
        <v>34</v>
      </c>
      <c r="C44" s="3">
        <v>1000000</v>
      </c>
      <c r="E44" s="3">
        <v>83729579162</v>
      </c>
      <c r="G44" s="3">
        <v>55425757175</v>
      </c>
      <c r="I44" s="8">
        <v>28303821987</v>
      </c>
      <c r="K44" s="3">
        <v>1000000</v>
      </c>
      <c r="M44" s="3">
        <v>83729579162</v>
      </c>
      <c r="O44" s="3">
        <v>55425757175</v>
      </c>
      <c r="Q44" s="8">
        <v>28303821987</v>
      </c>
    </row>
    <row r="45" spans="1:17" x14ac:dyDescent="0.25">
      <c r="A45" s="1" t="s">
        <v>26</v>
      </c>
      <c r="C45" s="3">
        <v>716233</v>
      </c>
      <c r="E45" s="3">
        <v>9320417842</v>
      </c>
      <c r="G45" s="3">
        <v>4516365035</v>
      </c>
      <c r="I45" s="8">
        <v>4804052807</v>
      </c>
      <c r="K45" s="3">
        <v>716233</v>
      </c>
      <c r="M45" s="3">
        <v>9320417842</v>
      </c>
      <c r="O45" s="3">
        <v>4516365035</v>
      </c>
      <c r="Q45" s="8">
        <v>4804052807</v>
      </c>
    </row>
    <row r="46" spans="1:17" x14ac:dyDescent="0.25">
      <c r="A46" s="1" t="s">
        <v>20</v>
      </c>
      <c r="C46" s="3">
        <v>21579825</v>
      </c>
      <c r="E46" s="3">
        <v>85805700573</v>
      </c>
      <c r="G46" s="3">
        <v>47519672368</v>
      </c>
      <c r="I46" s="8">
        <v>38286028205</v>
      </c>
      <c r="K46" s="3">
        <v>21579825</v>
      </c>
      <c r="M46" s="3">
        <v>85805700573</v>
      </c>
      <c r="O46" s="3">
        <v>47519672368</v>
      </c>
      <c r="Q46" s="8">
        <v>38286028205</v>
      </c>
    </row>
    <row r="47" spans="1:17" x14ac:dyDescent="0.25">
      <c r="A47" s="1" t="s">
        <v>43</v>
      </c>
      <c r="C47" s="3">
        <v>17300000</v>
      </c>
      <c r="E47" s="3">
        <v>271064365944</v>
      </c>
      <c r="G47" s="3">
        <v>272968266517</v>
      </c>
      <c r="I47" s="8">
        <v>-1903900573</v>
      </c>
      <c r="K47" s="3">
        <v>28555737</v>
      </c>
      <c r="M47" s="3">
        <v>471266471905</v>
      </c>
      <c r="O47" s="3">
        <v>450567053697</v>
      </c>
      <c r="Q47" s="8">
        <v>20699418208</v>
      </c>
    </row>
    <row r="48" spans="1:17" x14ac:dyDescent="0.25">
      <c r="A48" s="1" t="s">
        <v>25</v>
      </c>
      <c r="C48" s="3">
        <v>354890</v>
      </c>
      <c r="E48" s="3">
        <v>37577932271</v>
      </c>
      <c r="G48" s="3">
        <v>19215476932</v>
      </c>
      <c r="I48" s="8">
        <v>18362455339</v>
      </c>
      <c r="K48" s="3">
        <v>354890</v>
      </c>
      <c r="M48" s="3">
        <v>37577932271</v>
      </c>
      <c r="O48" s="3">
        <v>19215476932</v>
      </c>
      <c r="Q48" s="8">
        <v>18362455339</v>
      </c>
    </row>
    <row r="49" spans="1:17" x14ac:dyDescent="0.25">
      <c r="A49" s="1" t="s">
        <v>24</v>
      </c>
      <c r="C49" s="3">
        <v>7015500</v>
      </c>
      <c r="E49" s="3">
        <v>258071093705</v>
      </c>
      <c r="G49" s="3">
        <v>214327327053</v>
      </c>
      <c r="I49" s="8">
        <v>43743766652</v>
      </c>
      <c r="K49" s="3">
        <v>7115500</v>
      </c>
      <c r="M49" s="3">
        <v>262245109759</v>
      </c>
      <c r="O49" s="3">
        <v>217382381245</v>
      </c>
      <c r="Q49" s="8">
        <v>44862728514</v>
      </c>
    </row>
    <row r="50" spans="1:17" x14ac:dyDescent="0.25">
      <c r="A50" s="1" t="s">
        <v>29</v>
      </c>
      <c r="C50" s="3">
        <v>650000</v>
      </c>
      <c r="E50" s="3">
        <v>56111692121</v>
      </c>
      <c r="G50" s="3">
        <v>11986606730</v>
      </c>
      <c r="I50" s="8">
        <v>44125085391</v>
      </c>
      <c r="K50" s="3">
        <v>650000</v>
      </c>
      <c r="M50" s="3">
        <v>56111692121</v>
      </c>
      <c r="O50" s="3">
        <v>11986606730</v>
      </c>
      <c r="Q50" s="8">
        <v>44125085391</v>
      </c>
    </row>
    <row r="51" spans="1:17" x14ac:dyDescent="0.25">
      <c r="A51" s="1" t="s">
        <v>85</v>
      </c>
      <c r="C51" s="3">
        <v>1404812</v>
      </c>
      <c r="E51" s="3">
        <v>66854014772</v>
      </c>
      <c r="G51" s="3">
        <v>35071240832</v>
      </c>
      <c r="I51" s="8">
        <v>31782773940</v>
      </c>
      <c r="K51" s="3">
        <v>1504812</v>
      </c>
      <c r="M51" s="3">
        <v>69223386018</v>
      </c>
      <c r="O51" s="3">
        <v>37011702967</v>
      </c>
      <c r="Q51" s="8">
        <v>32211683051</v>
      </c>
    </row>
    <row r="52" spans="1:17" x14ac:dyDescent="0.25">
      <c r="A52" s="1" t="s">
        <v>62</v>
      </c>
      <c r="C52" s="3">
        <v>6000000</v>
      </c>
      <c r="E52" s="3">
        <v>101433516896</v>
      </c>
      <c r="G52" s="3">
        <v>16625457700</v>
      </c>
      <c r="I52" s="8">
        <v>84808059196</v>
      </c>
      <c r="K52" s="3">
        <v>6000000</v>
      </c>
      <c r="M52" s="3">
        <v>101433516896</v>
      </c>
      <c r="O52" s="3">
        <v>16625457700</v>
      </c>
      <c r="Q52" s="8">
        <v>84808059196</v>
      </c>
    </row>
    <row r="53" spans="1:17" x14ac:dyDescent="0.25">
      <c r="A53" s="1" t="s">
        <v>33</v>
      </c>
      <c r="C53" s="3">
        <v>658430</v>
      </c>
      <c r="E53" s="3">
        <v>111366586342</v>
      </c>
      <c r="G53" s="3">
        <v>42931399212</v>
      </c>
      <c r="I53" s="8">
        <v>68435187130</v>
      </c>
      <c r="K53" s="3">
        <v>1158430</v>
      </c>
      <c r="M53" s="3">
        <v>206847018181</v>
      </c>
      <c r="O53" s="3">
        <v>75532738176</v>
      </c>
      <c r="Q53" s="8">
        <v>131314280005</v>
      </c>
    </row>
    <row r="54" spans="1:17" x14ac:dyDescent="0.25">
      <c r="A54" s="1" t="s">
        <v>49</v>
      </c>
      <c r="C54" s="3">
        <v>3400000</v>
      </c>
      <c r="E54" s="3">
        <v>153136000000</v>
      </c>
      <c r="G54" s="3">
        <v>153136000000</v>
      </c>
      <c r="I54" s="8">
        <v>0</v>
      </c>
      <c r="K54" s="3">
        <v>3400000</v>
      </c>
      <c r="M54" s="3">
        <v>153136000000</v>
      </c>
      <c r="O54" s="3">
        <v>153136000000</v>
      </c>
      <c r="Q54" s="8">
        <v>0</v>
      </c>
    </row>
    <row r="55" spans="1:17" x14ac:dyDescent="0.25">
      <c r="A55" s="1" t="s">
        <v>91</v>
      </c>
      <c r="C55" s="3">
        <v>789318</v>
      </c>
      <c r="E55" s="3">
        <v>23499416613</v>
      </c>
      <c r="G55" s="3">
        <v>14615641960</v>
      </c>
      <c r="I55" s="8">
        <v>8883774653</v>
      </c>
      <c r="K55" s="3">
        <v>789318</v>
      </c>
      <c r="M55" s="3">
        <v>23499416613</v>
      </c>
      <c r="O55" s="3">
        <v>14615641960</v>
      </c>
      <c r="Q55" s="8">
        <v>8883774653</v>
      </c>
    </row>
    <row r="56" spans="1:17" x14ac:dyDescent="0.25">
      <c r="A56" s="1" t="s">
        <v>72</v>
      </c>
      <c r="C56" s="3">
        <v>0</v>
      </c>
      <c r="E56" s="3">
        <v>0</v>
      </c>
      <c r="G56" s="3">
        <v>0</v>
      </c>
      <c r="I56" s="8">
        <v>0</v>
      </c>
      <c r="K56" s="3">
        <v>1000000</v>
      </c>
      <c r="M56" s="3">
        <v>26173337044</v>
      </c>
      <c r="O56" s="3">
        <v>22843779594</v>
      </c>
      <c r="Q56" s="8">
        <v>3329557450</v>
      </c>
    </row>
    <row r="57" spans="1:17" x14ac:dyDescent="0.25">
      <c r="A57" s="1" t="s">
        <v>156</v>
      </c>
      <c r="C57" s="3">
        <v>0</v>
      </c>
      <c r="E57" s="3">
        <v>0</v>
      </c>
      <c r="G57" s="3">
        <v>0</v>
      </c>
      <c r="I57" s="8">
        <v>0</v>
      </c>
      <c r="K57" s="3">
        <v>3100000</v>
      </c>
      <c r="M57" s="3">
        <v>47164023276</v>
      </c>
      <c r="O57" s="3">
        <v>19809986103</v>
      </c>
      <c r="Q57" s="8">
        <v>27354037173</v>
      </c>
    </row>
    <row r="58" spans="1:17" x14ac:dyDescent="0.25">
      <c r="A58" s="1" t="s">
        <v>159</v>
      </c>
      <c r="C58" s="3">
        <v>0</v>
      </c>
      <c r="E58" s="3">
        <v>0</v>
      </c>
      <c r="G58" s="3">
        <v>0</v>
      </c>
      <c r="I58" s="8">
        <v>0</v>
      </c>
      <c r="K58" s="3">
        <v>1163703</v>
      </c>
      <c r="M58" s="3">
        <v>71264192283</v>
      </c>
      <c r="O58" s="3">
        <v>34116141294</v>
      </c>
      <c r="Q58" s="8">
        <v>37148050989</v>
      </c>
    </row>
    <row r="59" spans="1:17" x14ac:dyDescent="0.25">
      <c r="A59" s="1" t="s">
        <v>51</v>
      </c>
      <c r="C59" s="3">
        <v>0</v>
      </c>
      <c r="E59" s="3">
        <v>0</v>
      </c>
      <c r="G59" s="3">
        <v>0</v>
      </c>
      <c r="I59" s="8">
        <v>0</v>
      </c>
      <c r="K59" s="3">
        <v>110000</v>
      </c>
      <c r="M59" s="3">
        <v>10404375320</v>
      </c>
      <c r="O59" s="3">
        <v>6014933411</v>
      </c>
      <c r="Q59" s="8">
        <v>4389441909</v>
      </c>
    </row>
    <row r="60" spans="1:17" x14ac:dyDescent="0.25">
      <c r="A60" s="1" t="s">
        <v>221</v>
      </c>
      <c r="C60" s="3">
        <v>0</v>
      </c>
      <c r="E60" s="3">
        <v>0</v>
      </c>
      <c r="G60" s="3">
        <v>0</v>
      </c>
      <c r="I60" s="8">
        <v>0</v>
      </c>
      <c r="K60" s="3">
        <v>2000000</v>
      </c>
      <c r="M60" s="3">
        <v>17958944440</v>
      </c>
      <c r="O60" s="3">
        <v>17958944440</v>
      </c>
      <c r="Q60" s="8">
        <v>0</v>
      </c>
    </row>
    <row r="61" spans="1:17" x14ac:dyDescent="0.25">
      <c r="A61" s="1" t="s">
        <v>222</v>
      </c>
      <c r="C61" s="3">
        <v>0</v>
      </c>
      <c r="E61" s="3">
        <v>0</v>
      </c>
      <c r="G61" s="3">
        <v>0</v>
      </c>
      <c r="I61" s="8">
        <v>0</v>
      </c>
      <c r="K61" s="3">
        <v>200000</v>
      </c>
      <c r="M61" s="3">
        <v>7551763141</v>
      </c>
      <c r="O61" s="3">
        <v>2888955350</v>
      </c>
      <c r="Q61" s="8">
        <v>4662807791</v>
      </c>
    </row>
    <row r="62" spans="1:17" x14ac:dyDescent="0.25">
      <c r="A62" s="1" t="s">
        <v>223</v>
      </c>
      <c r="C62" s="3">
        <v>0</v>
      </c>
      <c r="E62" s="3">
        <v>0</v>
      </c>
      <c r="G62" s="3">
        <v>0</v>
      </c>
      <c r="I62" s="8">
        <v>0</v>
      </c>
      <c r="K62" s="3">
        <v>900000</v>
      </c>
      <c r="M62" s="3">
        <v>29526883955</v>
      </c>
      <c r="O62" s="3">
        <v>16951681302</v>
      </c>
      <c r="Q62" s="8">
        <v>12575202653</v>
      </c>
    </row>
    <row r="63" spans="1:17" x14ac:dyDescent="0.25">
      <c r="A63" s="1" t="s">
        <v>219</v>
      </c>
      <c r="C63" s="3">
        <v>0</v>
      </c>
      <c r="E63" s="3">
        <v>0</v>
      </c>
      <c r="G63" s="3">
        <v>0</v>
      </c>
      <c r="I63" s="8">
        <v>0</v>
      </c>
      <c r="K63" s="3">
        <v>31428</v>
      </c>
      <c r="M63" s="3">
        <v>977019286</v>
      </c>
      <c r="O63" s="3">
        <v>985029033</v>
      </c>
      <c r="Q63" s="8">
        <v>-8009747</v>
      </c>
    </row>
    <row r="64" spans="1:17" x14ac:dyDescent="0.25">
      <c r="A64" s="1" t="s">
        <v>188</v>
      </c>
      <c r="C64" s="3">
        <v>0</v>
      </c>
      <c r="E64" s="3">
        <v>0</v>
      </c>
      <c r="G64" s="3">
        <v>0</v>
      </c>
      <c r="I64" s="8">
        <v>0</v>
      </c>
      <c r="K64" s="3">
        <v>4418434</v>
      </c>
      <c r="M64" s="3">
        <v>38732802653</v>
      </c>
      <c r="O64" s="3">
        <v>12455728162</v>
      </c>
      <c r="Q64" s="8">
        <v>26277074491</v>
      </c>
    </row>
    <row r="65" spans="1:17" x14ac:dyDescent="0.25">
      <c r="A65" s="1" t="s">
        <v>224</v>
      </c>
      <c r="C65" s="3">
        <v>0</v>
      </c>
      <c r="E65" s="3">
        <v>0</v>
      </c>
      <c r="G65" s="3">
        <v>0</v>
      </c>
      <c r="I65" s="8">
        <v>0</v>
      </c>
      <c r="K65" s="3">
        <v>2500000</v>
      </c>
      <c r="M65" s="3">
        <v>7228283082</v>
      </c>
      <c r="O65" s="3">
        <v>7195017499</v>
      </c>
      <c r="Q65" s="8">
        <v>33265583</v>
      </c>
    </row>
    <row r="66" spans="1:17" x14ac:dyDescent="0.25">
      <c r="A66" s="1" t="s">
        <v>225</v>
      </c>
      <c r="C66" s="3">
        <v>0</v>
      </c>
      <c r="E66" s="3">
        <v>0</v>
      </c>
      <c r="G66" s="3">
        <v>0</v>
      </c>
      <c r="I66" s="8">
        <v>0</v>
      </c>
      <c r="K66" s="3">
        <v>150000</v>
      </c>
      <c r="M66" s="3">
        <v>14160112298</v>
      </c>
      <c r="O66" s="3">
        <v>14085934707</v>
      </c>
      <c r="Q66" s="8">
        <v>74177591</v>
      </c>
    </row>
    <row r="67" spans="1:17" x14ac:dyDescent="0.25">
      <c r="A67" s="1" t="s">
        <v>42</v>
      </c>
      <c r="C67" s="3">
        <v>0</v>
      </c>
      <c r="E67" s="3">
        <v>0</v>
      </c>
      <c r="G67" s="3">
        <v>0</v>
      </c>
      <c r="I67" s="8">
        <v>0</v>
      </c>
      <c r="K67" s="3">
        <v>2100000</v>
      </c>
      <c r="M67" s="3">
        <v>71154419652</v>
      </c>
      <c r="O67" s="3">
        <v>19773726659</v>
      </c>
      <c r="Q67" s="8">
        <v>51380692993</v>
      </c>
    </row>
    <row r="68" spans="1:17" x14ac:dyDescent="0.25">
      <c r="A68" s="1" t="s">
        <v>226</v>
      </c>
      <c r="C68" s="3">
        <v>0</v>
      </c>
      <c r="E68" s="3">
        <v>0</v>
      </c>
      <c r="G68" s="3">
        <v>0</v>
      </c>
      <c r="I68" s="8">
        <v>0</v>
      </c>
      <c r="K68" s="3">
        <v>1200000</v>
      </c>
      <c r="M68" s="3">
        <v>25095679450</v>
      </c>
      <c r="O68" s="3">
        <v>25095679450</v>
      </c>
      <c r="Q68" s="8">
        <v>0</v>
      </c>
    </row>
    <row r="69" spans="1:17" x14ac:dyDescent="0.25">
      <c r="A69" s="1" t="s">
        <v>199</v>
      </c>
      <c r="C69" s="3">
        <v>0</v>
      </c>
      <c r="E69" s="3">
        <v>0</v>
      </c>
      <c r="G69" s="3">
        <v>0</v>
      </c>
      <c r="I69" s="8">
        <v>0</v>
      </c>
      <c r="K69" s="3">
        <v>69042</v>
      </c>
      <c r="M69" s="3">
        <v>1371003081</v>
      </c>
      <c r="O69" s="3">
        <v>443791342</v>
      </c>
      <c r="Q69" s="8">
        <v>927211739</v>
      </c>
    </row>
    <row r="70" spans="1:17" x14ac:dyDescent="0.25">
      <c r="A70" s="1" t="s">
        <v>227</v>
      </c>
      <c r="C70" s="3">
        <v>0</v>
      </c>
      <c r="E70" s="3">
        <v>0</v>
      </c>
      <c r="G70" s="3">
        <v>0</v>
      </c>
      <c r="I70" s="8">
        <v>0</v>
      </c>
      <c r="K70" s="3">
        <v>4000000</v>
      </c>
      <c r="M70" s="3">
        <v>73247692647</v>
      </c>
      <c r="O70" s="3">
        <v>73730743626</v>
      </c>
      <c r="Q70" s="8">
        <v>-483050979</v>
      </c>
    </row>
    <row r="71" spans="1:17" x14ac:dyDescent="0.25">
      <c r="A71" s="1" t="s">
        <v>217</v>
      </c>
      <c r="C71" s="3">
        <v>0</v>
      </c>
      <c r="E71" s="3">
        <v>0</v>
      </c>
      <c r="G71" s="3">
        <v>0</v>
      </c>
      <c r="I71" s="8">
        <v>0</v>
      </c>
      <c r="K71" s="3">
        <v>50000</v>
      </c>
      <c r="M71" s="3">
        <v>375889012</v>
      </c>
      <c r="O71" s="3">
        <v>336552388</v>
      </c>
      <c r="Q71" s="8">
        <v>39336624</v>
      </c>
    </row>
    <row r="72" spans="1:17" x14ac:dyDescent="0.25">
      <c r="A72" s="1" t="s">
        <v>228</v>
      </c>
      <c r="C72" s="3">
        <v>0</v>
      </c>
      <c r="E72" s="3">
        <v>0</v>
      </c>
      <c r="G72" s="3">
        <v>0</v>
      </c>
      <c r="I72" s="8">
        <v>0</v>
      </c>
      <c r="K72" s="3">
        <v>1200000</v>
      </c>
      <c r="M72" s="3">
        <v>49143284269</v>
      </c>
      <c r="O72" s="3">
        <v>18601648200</v>
      </c>
      <c r="Q72" s="8">
        <v>30541636069</v>
      </c>
    </row>
    <row r="73" spans="1:17" x14ac:dyDescent="0.25">
      <c r="A73" s="1" t="s">
        <v>229</v>
      </c>
      <c r="C73" s="3">
        <v>0</v>
      </c>
      <c r="E73" s="3">
        <v>0</v>
      </c>
      <c r="G73" s="3">
        <v>0</v>
      </c>
      <c r="I73" s="8">
        <v>0</v>
      </c>
      <c r="K73" s="3">
        <v>1427271</v>
      </c>
      <c r="M73" s="3">
        <v>16516128708</v>
      </c>
      <c r="O73" s="3">
        <v>6040514181</v>
      </c>
      <c r="Q73" s="8">
        <v>10475614527</v>
      </c>
    </row>
    <row r="74" spans="1:17" x14ac:dyDescent="0.25">
      <c r="A74" s="1" t="s">
        <v>215</v>
      </c>
      <c r="C74" s="3">
        <v>0</v>
      </c>
      <c r="E74" s="3">
        <v>0</v>
      </c>
      <c r="G74" s="3">
        <v>0</v>
      </c>
      <c r="I74" s="8">
        <v>0</v>
      </c>
      <c r="K74" s="3">
        <v>1300000</v>
      </c>
      <c r="M74" s="3">
        <v>12254858196</v>
      </c>
      <c r="O74" s="3">
        <v>9490159900</v>
      </c>
      <c r="Q74" s="8">
        <v>2764698296</v>
      </c>
    </row>
    <row r="75" spans="1:17" x14ac:dyDescent="0.25">
      <c r="A75" s="1" t="s">
        <v>202</v>
      </c>
      <c r="C75" s="3">
        <v>0</v>
      </c>
      <c r="E75" s="3">
        <v>0</v>
      </c>
      <c r="G75" s="3">
        <v>0</v>
      </c>
      <c r="I75" s="8">
        <v>0</v>
      </c>
      <c r="K75" s="3">
        <v>76806</v>
      </c>
      <c r="M75" s="3">
        <v>3623058870</v>
      </c>
      <c r="O75" s="3">
        <v>1813135428</v>
      </c>
      <c r="Q75" s="8">
        <v>1809923442</v>
      </c>
    </row>
    <row r="76" spans="1:17" x14ac:dyDescent="0.25">
      <c r="A76" s="1" t="s">
        <v>230</v>
      </c>
      <c r="C76" s="3">
        <v>0</v>
      </c>
      <c r="E76" s="3">
        <v>0</v>
      </c>
      <c r="G76" s="3">
        <v>0</v>
      </c>
      <c r="I76" s="8">
        <v>0</v>
      </c>
      <c r="K76" s="3">
        <v>1530000</v>
      </c>
      <c r="M76" s="3">
        <v>44409255765</v>
      </c>
      <c r="O76" s="3">
        <v>28792009303</v>
      </c>
      <c r="Q76" s="8">
        <v>15617246462</v>
      </c>
    </row>
    <row r="77" spans="1:17" x14ac:dyDescent="0.25">
      <c r="A77" s="1" t="s">
        <v>216</v>
      </c>
      <c r="C77" s="3">
        <v>0</v>
      </c>
      <c r="E77" s="3">
        <v>0</v>
      </c>
      <c r="G77" s="3">
        <v>0</v>
      </c>
      <c r="I77" s="8">
        <v>0</v>
      </c>
      <c r="K77" s="3">
        <v>150000</v>
      </c>
      <c r="M77" s="3">
        <v>1431619691</v>
      </c>
      <c r="O77" s="3">
        <v>1575388725</v>
      </c>
      <c r="Q77" s="8">
        <v>-143769034</v>
      </c>
    </row>
    <row r="78" spans="1:17" x14ac:dyDescent="0.25">
      <c r="A78" s="1" t="s">
        <v>168</v>
      </c>
      <c r="C78" s="3">
        <v>0</v>
      </c>
      <c r="E78" s="3">
        <v>0</v>
      </c>
      <c r="G78" s="3">
        <v>0</v>
      </c>
      <c r="I78" s="8">
        <v>0</v>
      </c>
      <c r="K78" s="3">
        <v>4605000</v>
      </c>
      <c r="M78" s="3">
        <v>181730845955</v>
      </c>
      <c r="O78" s="3">
        <v>78806906953</v>
      </c>
      <c r="Q78" s="8">
        <v>102923939002</v>
      </c>
    </row>
    <row r="79" spans="1:17" x14ac:dyDescent="0.25">
      <c r="A79" s="1" t="s">
        <v>181</v>
      </c>
      <c r="C79" s="3">
        <v>0</v>
      </c>
      <c r="E79" s="3">
        <v>0</v>
      </c>
      <c r="G79" s="3">
        <v>0</v>
      </c>
      <c r="I79" s="8">
        <v>0</v>
      </c>
      <c r="K79" s="3">
        <v>753846</v>
      </c>
      <c r="M79" s="3">
        <v>22889805744</v>
      </c>
      <c r="O79" s="3">
        <v>3978823687</v>
      </c>
      <c r="Q79" s="8">
        <v>18910982057</v>
      </c>
    </row>
    <row r="80" spans="1:17" x14ac:dyDescent="0.25">
      <c r="A80" s="1" t="s">
        <v>231</v>
      </c>
      <c r="C80" s="3">
        <v>0</v>
      </c>
      <c r="E80" s="3">
        <v>0</v>
      </c>
      <c r="G80" s="3">
        <v>0</v>
      </c>
      <c r="I80" s="8">
        <v>0</v>
      </c>
      <c r="K80" s="3">
        <v>327272</v>
      </c>
      <c r="M80" s="3">
        <v>427744504</v>
      </c>
      <c r="O80" s="3">
        <v>427744504</v>
      </c>
      <c r="Q80" s="8">
        <v>0</v>
      </c>
    </row>
    <row r="81" spans="1:17" x14ac:dyDescent="0.25">
      <c r="A81" s="1" t="s">
        <v>59</v>
      </c>
      <c r="C81" s="3">
        <v>0</v>
      </c>
      <c r="E81" s="3">
        <v>0</v>
      </c>
      <c r="G81" s="3">
        <v>0</v>
      </c>
      <c r="I81" s="8">
        <v>0</v>
      </c>
      <c r="K81" s="3">
        <v>220000</v>
      </c>
      <c r="M81" s="3">
        <v>5876285612</v>
      </c>
      <c r="O81" s="3">
        <v>3963525524</v>
      </c>
      <c r="Q81" s="8">
        <v>1912760088</v>
      </c>
    </row>
    <row r="82" spans="1:17" x14ac:dyDescent="0.25">
      <c r="A82" s="1" t="s">
        <v>232</v>
      </c>
      <c r="C82" s="3">
        <v>0</v>
      </c>
      <c r="E82" s="3">
        <v>0</v>
      </c>
      <c r="G82" s="3">
        <v>0</v>
      </c>
      <c r="I82" s="8">
        <v>0</v>
      </c>
      <c r="K82" s="3">
        <v>1300000</v>
      </c>
      <c r="M82" s="3">
        <v>18627976095</v>
      </c>
      <c r="O82" s="3">
        <v>9241706175</v>
      </c>
      <c r="Q82" s="8">
        <v>9386269920</v>
      </c>
    </row>
    <row r="83" spans="1:17" x14ac:dyDescent="0.25">
      <c r="A83" s="1" t="s">
        <v>233</v>
      </c>
      <c r="C83" s="3">
        <v>0</v>
      </c>
      <c r="E83" s="3">
        <v>0</v>
      </c>
      <c r="G83" s="3">
        <v>0</v>
      </c>
      <c r="I83" s="8">
        <v>0</v>
      </c>
      <c r="K83" s="3">
        <v>450000</v>
      </c>
      <c r="M83" s="3">
        <v>12808943931</v>
      </c>
      <c r="O83" s="3">
        <v>6241636425</v>
      </c>
      <c r="Q83" s="8">
        <v>6567307506</v>
      </c>
    </row>
    <row r="84" spans="1:17" x14ac:dyDescent="0.25">
      <c r="A84" s="1" t="s">
        <v>183</v>
      </c>
      <c r="C84" s="3">
        <v>0</v>
      </c>
      <c r="E84" s="3">
        <v>0</v>
      </c>
      <c r="G84" s="3">
        <v>0</v>
      </c>
      <c r="I84" s="8">
        <v>0</v>
      </c>
      <c r="K84" s="3">
        <v>1767900</v>
      </c>
      <c r="M84" s="3">
        <v>105786734724</v>
      </c>
      <c r="O84" s="3">
        <v>47760128617</v>
      </c>
      <c r="Q84" s="8">
        <v>58026606107</v>
      </c>
    </row>
    <row r="85" spans="1:17" x14ac:dyDescent="0.25">
      <c r="A85" s="1" t="s">
        <v>234</v>
      </c>
      <c r="C85" s="3">
        <v>0</v>
      </c>
      <c r="E85" s="3">
        <v>0</v>
      </c>
      <c r="G85" s="3">
        <v>0</v>
      </c>
      <c r="I85" s="8">
        <v>0</v>
      </c>
      <c r="K85" s="3">
        <v>1521428</v>
      </c>
      <c r="M85" s="3">
        <v>17136031392</v>
      </c>
      <c r="O85" s="3">
        <v>5428258459</v>
      </c>
      <c r="Q85" s="8">
        <v>11707772933</v>
      </c>
    </row>
    <row r="86" spans="1:17" x14ac:dyDescent="0.25">
      <c r="A86" s="1" t="s">
        <v>214</v>
      </c>
      <c r="C86" s="3">
        <v>0</v>
      </c>
      <c r="E86" s="3">
        <v>0</v>
      </c>
      <c r="G86" s="3">
        <v>0</v>
      </c>
      <c r="I86" s="8">
        <v>0</v>
      </c>
      <c r="K86" s="3">
        <v>1020990</v>
      </c>
      <c r="M86" s="3">
        <v>7816162045</v>
      </c>
      <c r="O86" s="3">
        <v>6678899505</v>
      </c>
      <c r="Q86" s="8">
        <v>1137262540</v>
      </c>
    </row>
    <row r="87" spans="1:17" x14ac:dyDescent="0.25">
      <c r="A87" s="1" t="s">
        <v>218</v>
      </c>
      <c r="C87" s="3">
        <v>0</v>
      </c>
      <c r="E87" s="3">
        <v>0</v>
      </c>
      <c r="G87" s="3">
        <v>0</v>
      </c>
      <c r="I87" s="8">
        <v>0</v>
      </c>
      <c r="K87" s="3">
        <v>400000</v>
      </c>
      <c r="M87" s="3">
        <v>4938466729</v>
      </c>
      <c r="O87" s="3">
        <v>3707925251</v>
      </c>
      <c r="Q87" s="8">
        <v>1230541478</v>
      </c>
    </row>
    <row r="88" spans="1:17" x14ac:dyDescent="0.25">
      <c r="A88" s="1" t="s">
        <v>83</v>
      </c>
      <c r="C88" s="3">
        <v>0</v>
      </c>
      <c r="E88" s="3">
        <v>0</v>
      </c>
      <c r="G88" s="3">
        <v>0</v>
      </c>
      <c r="I88" s="8">
        <v>0</v>
      </c>
      <c r="K88" s="3">
        <v>600000</v>
      </c>
      <c r="M88" s="3">
        <v>8735631500</v>
      </c>
      <c r="O88" s="3">
        <v>3134919300</v>
      </c>
      <c r="Q88" s="8">
        <v>5600712200</v>
      </c>
    </row>
    <row r="89" spans="1:17" x14ac:dyDescent="0.25">
      <c r="A89" s="1" t="s">
        <v>235</v>
      </c>
      <c r="C89" s="3">
        <v>0</v>
      </c>
      <c r="E89" s="3">
        <v>0</v>
      </c>
      <c r="G89" s="3">
        <v>0</v>
      </c>
      <c r="I89" s="8">
        <v>0</v>
      </c>
      <c r="K89" s="3">
        <v>330000</v>
      </c>
      <c r="M89" s="3">
        <v>989670000</v>
      </c>
      <c r="O89" s="3">
        <v>989670000</v>
      </c>
      <c r="Q89" s="8">
        <v>0</v>
      </c>
    </row>
    <row r="90" spans="1:17" x14ac:dyDescent="0.25">
      <c r="A90" s="1" t="s">
        <v>213</v>
      </c>
      <c r="C90" s="3">
        <v>0</v>
      </c>
      <c r="E90" s="3">
        <v>0</v>
      </c>
      <c r="G90" s="3">
        <v>0</v>
      </c>
      <c r="I90" s="8">
        <v>0</v>
      </c>
      <c r="K90" s="3">
        <v>278920</v>
      </c>
      <c r="M90" s="3">
        <v>2682284127</v>
      </c>
      <c r="O90" s="3">
        <v>2054886165</v>
      </c>
      <c r="Q90" s="8">
        <v>627397962</v>
      </c>
    </row>
    <row r="91" spans="1:17" x14ac:dyDescent="0.25">
      <c r="A91" s="1" t="s">
        <v>236</v>
      </c>
      <c r="C91" s="3">
        <v>0</v>
      </c>
      <c r="E91" s="3">
        <v>0</v>
      </c>
      <c r="G91" s="3">
        <v>0</v>
      </c>
      <c r="I91" s="8">
        <v>0</v>
      </c>
      <c r="K91" s="3">
        <v>1257440</v>
      </c>
      <c r="M91" s="3">
        <v>21671776088</v>
      </c>
      <c r="O91" s="3">
        <v>5162128820</v>
      </c>
      <c r="Q91" s="8">
        <v>16509647268</v>
      </c>
    </row>
    <row r="92" spans="1:17" x14ac:dyDescent="0.25">
      <c r="A92" s="1" t="s">
        <v>237</v>
      </c>
      <c r="C92" s="3">
        <v>0</v>
      </c>
      <c r="E92" s="3">
        <v>0</v>
      </c>
      <c r="G92" s="3">
        <v>0</v>
      </c>
      <c r="I92" s="8">
        <v>0</v>
      </c>
      <c r="K92" s="3">
        <v>150000</v>
      </c>
      <c r="M92" s="3">
        <v>8624191658</v>
      </c>
      <c r="O92" s="3">
        <v>6889614862</v>
      </c>
      <c r="Q92" s="8">
        <v>1734576796</v>
      </c>
    </row>
    <row r="93" spans="1:17" x14ac:dyDescent="0.25">
      <c r="A93" s="1" t="s">
        <v>201</v>
      </c>
      <c r="C93" s="3">
        <v>0</v>
      </c>
      <c r="E93" s="3">
        <v>0</v>
      </c>
      <c r="G93" s="3">
        <v>0</v>
      </c>
      <c r="I93" s="8">
        <v>0</v>
      </c>
      <c r="K93" s="3">
        <v>296640</v>
      </c>
      <c r="M93" s="3">
        <v>40119095121</v>
      </c>
      <c r="O93" s="3">
        <v>11985695771</v>
      </c>
      <c r="Q93" s="8">
        <v>28133399350</v>
      </c>
    </row>
    <row r="94" spans="1:17" x14ac:dyDescent="0.25">
      <c r="A94" s="1" t="s">
        <v>238</v>
      </c>
      <c r="C94" s="3">
        <v>0</v>
      </c>
      <c r="E94" s="3">
        <v>0</v>
      </c>
      <c r="G94" s="3">
        <v>0</v>
      </c>
      <c r="I94" s="8">
        <v>0</v>
      </c>
      <c r="K94" s="3">
        <v>1513296</v>
      </c>
      <c r="M94" s="3">
        <v>37166053742</v>
      </c>
      <c r="O94" s="3">
        <v>19946568133</v>
      </c>
      <c r="Q94" s="8">
        <v>17219485609</v>
      </c>
    </row>
    <row r="95" spans="1:17" x14ac:dyDescent="0.25">
      <c r="A95" s="1" t="s">
        <v>239</v>
      </c>
      <c r="C95" s="3">
        <v>0</v>
      </c>
      <c r="E95" s="3">
        <v>0</v>
      </c>
      <c r="G95" s="3">
        <v>0</v>
      </c>
      <c r="I95" s="8">
        <v>0</v>
      </c>
      <c r="K95" s="3">
        <v>1143446</v>
      </c>
      <c r="M95" s="3">
        <v>85111790323</v>
      </c>
      <c r="O95" s="3">
        <v>45502339289</v>
      </c>
      <c r="Q95" s="8">
        <v>39609451034</v>
      </c>
    </row>
    <row r="96" spans="1:17" x14ac:dyDescent="0.25">
      <c r="A96" s="1" t="s">
        <v>240</v>
      </c>
      <c r="C96" s="3">
        <v>0</v>
      </c>
      <c r="E96" s="3">
        <v>0</v>
      </c>
      <c r="G96" s="3">
        <v>0</v>
      </c>
      <c r="I96" s="8">
        <v>0</v>
      </c>
      <c r="K96" s="3">
        <v>1400000</v>
      </c>
      <c r="M96" s="3">
        <v>23222057712</v>
      </c>
      <c r="O96" s="3">
        <v>5233471250</v>
      </c>
      <c r="Q96" s="8">
        <v>17988586462</v>
      </c>
    </row>
    <row r="97" spans="1:17" x14ac:dyDescent="0.25">
      <c r="A97" s="1" t="s">
        <v>21</v>
      </c>
      <c r="C97" s="3">
        <v>0</v>
      </c>
      <c r="E97" s="3">
        <v>0</v>
      </c>
      <c r="G97" s="3">
        <v>0</v>
      </c>
      <c r="I97" s="8">
        <v>0</v>
      </c>
      <c r="K97" s="3">
        <v>50000</v>
      </c>
      <c r="M97" s="3">
        <v>3260255044</v>
      </c>
      <c r="O97" s="3">
        <v>3091634292</v>
      </c>
      <c r="Q97" s="8">
        <v>168620752</v>
      </c>
    </row>
    <row r="98" spans="1:17" x14ac:dyDescent="0.25">
      <c r="A98" s="1" t="s">
        <v>241</v>
      </c>
      <c r="C98" s="3">
        <v>0</v>
      </c>
      <c r="E98" s="3">
        <v>0</v>
      </c>
      <c r="G98" s="3">
        <v>0</v>
      </c>
      <c r="I98" s="8">
        <v>0</v>
      </c>
      <c r="K98" s="3">
        <v>2894835</v>
      </c>
      <c r="M98" s="3">
        <v>12161691674</v>
      </c>
      <c r="O98" s="3">
        <v>12161691674</v>
      </c>
      <c r="Q98" s="8">
        <v>0</v>
      </c>
    </row>
    <row r="99" spans="1:17" x14ac:dyDescent="0.25">
      <c r="A99" s="1" t="s">
        <v>172</v>
      </c>
      <c r="C99" s="3">
        <v>0</v>
      </c>
      <c r="E99" s="3">
        <v>0</v>
      </c>
      <c r="G99" s="3">
        <v>0</v>
      </c>
      <c r="I99" s="8">
        <v>0</v>
      </c>
      <c r="K99" s="3">
        <v>188571</v>
      </c>
      <c r="M99" s="3">
        <v>16300488012</v>
      </c>
      <c r="O99" s="3">
        <v>6509119140</v>
      </c>
      <c r="Q99" s="8">
        <v>9791368872</v>
      </c>
    </row>
    <row r="100" spans="1:17" x14ac:dyDescent="0.25">
      <c r="A100" s="1" t="s">
        <v>242</v>
      </c>
      <c r="C100" s="3">
        <v>0</v>
      </c>
      <c r="E100" s="3">
        <v>0</v>
      </c>
      <c r="G100" s="3">
        <v>0</v>
      </c>
      <c r="I100" s="8">
        <v>0</v>
      </c>
      <c r="K100" s="3">
        <v>100000</v>
      </c>
      <c r="M100" s="3">
        <v>12246597748</v>
      </c>
      <c r="O100" s="3">
        <v>7456284786</v>
      </c>
      <c r="Q100" s="8">
        <v>4790312962</v>
      </c>
    </row>
    <row r="101" spans="1:17" x14ac:dyDescent="0.25">
      <c r="A101" s="1" t="s">
        <v>178</v>
      </c>
      <c r="C101" s="3">
        <v>0</v>
      </c>
      <c r="E101" s="3">
        <v>0</v>
      </c>
      <c r="G101" s="3">
        <v>0</v>
      </c>
      <c r="I101" s="8">
        <v>0</v>
      </c>
      <c r="K101" s="3">
        <v>1344246</v>
      </c>
      <c r="M101" s="3">
        <v>10188778436</v>
      </c>
      <c r="O101" s="3">
        <v>3264118053</v>
      </c>
      <c r="Q101" s="8">
        <v>6924660383</v>
      </c>
    </row>
    <row r="102" spans="1:17" x14ac:dyDescent="0.25">
      <c r="A102" s="1" t="s">
        <v>243</v>
      </c>
      <c r="C102" s="3">
        <v>0</v>
      </c>
      <c r="E102" s="3">
        <v>0</v>
      </c>
      <c r="G102" s="3">
        <v>0</v>
      </c>
      <c r="I102" s="8">
        <v>0</v>
      </c>
      <c r="K102" s="3">
        <v>540000</v>
      </c>
      <c r="M102" s="3">
        <v>11909281178</v>
      </c>
      <c r="O102" s="3">
        <v>5378641900</v>
      </c>
      <c r="Q102" s="8">
        <v>6530639278</v>
      </c>
    </row>
    <row r="103" spans="1:17" x14ac:dyDescent="0.25">
      <c r="A103" s="1" t="s">
        <v>244</v>
      </c>
      <c r="C103" s="3">
        <v>0</v>
      </c>
      <c r="E103" s="3">
        <v>0</v>
      </c>
      <c r="G103" s="3">
        <v>0</v>
      </c>
      <c r="I103" s="8">
        <v>0</v>
      </c>
      <c r="K103" s="3">
        <v>1642938</v>
      </c>
      <c r="M103" s="3">
        <v>14269149576</v>
      </c>
      <c r="O103" s="3">
        <v>7228738586</v>
      </c>
      <c r="Q103" s="8">
        <v>7040410990</v>
      </c>
    </row>
    <row r="104" spans="1:17" x14ac:dyDescent="0.25">
      <c r="A104" s="1" t="s">
        <v>245</v>
      </c>
      <c r="C104" s="3">
        <v>0</v>
      </c>
      <c r="E104" s="3">
        <v>0</v>
      </c>
      <c r="G104" s="3">
        <v>0</v>
      </c>
      <c r="I104" s="8">
        <v>0</v>
      </c>
      <c r="K104" s="3">
        <v>9699000</v>
      </c>
      <c r="M104" s="3">
        <v>312566122015</v>
      </c>
      <c r="O104" s="3">
        <v>116774127120</v>
      </c>
      <c r="Q104" s="8">
        <v>195791994895</v>
      </c>
    </row>
    <row r="105" spans="1:17" x14ac:dyDescent="0.25">
      <c r="A105" s="1" t="s">
        <v>246</v>
      </c>
      <c r="C105" s="3">
        <v>0</v>
      </c>
      <c r="E105" s="3">
        <v>0</v>
      </c>
      <c r="G105" s="3">
        <v>0</v>
      </c>
      <c r="I105" s="8">
        <v>0</v>
      </c>
      <c r="K105" s="3">
        <v>8565493</v>
      </c>
      <c r="M105" s="3">
        <v>433389495573</v>
      </c>
      <c r="O105" s="3">
        <v>156976039375</v>
      </c>
      <c r="Q105" s="8">
        <v>276413456198</v>
      </c>
    </row>
    <row r="106" spans="1:17" x14ac:dyDescent="0.25">
      <c r="A106" s="1" t="s">
        <v>206</v>
      </c>
      <c r="C106" s="3">
        <v>0</v>
      </c>
      <c r="E106" s="3">
        <v>0</v>
      </c>
      <c r="G106" s="3">
        <v>0</v>
      </c>
      <c r="I106" s="8">
        <v>0</v>
      </c>
      <c r="K106" s="3">
        <v>9088096</v>
      </c>
      <c r="M106" s="3">
        <v>271020659002</v>
      </c>
      <c r="O106" s="3">
        <v>143335757451</v>
      </c>
      <c r="Q106" s="8">
        <v>127684901551</v>
      </c>
    </row>
    <row r="107" spans="1:17" x14ac:dyDescent="0.25">
      <c r="A107" s="1" t="s">
        <v>247</v>
      </c>
      <c r="C107" s="3">
        <v>0</v>
      </c>
      <c r="E107" s="3">
        <v>0</v>
      </c>
      <c r="G107" s="3">
        <v>0</v>
      </c>
      <c r="I107" s="8">
        <v>0</v>
      </c>
      <c r="K107" s="3">
        <v>3200000</v>
      </c>
      <c r="M107" s="3">
        <v>115341723970</v>
      </c>
      <c r="O107" s="3">
        <v>118756125463</v>
      </c>
      <c r="Q107" s="8">
        <v>-3414401493</v>
      </c>
    </row>
    <row r="108" spans="1:17" x14ac:dyDescent="0.25">
      <c r="A108" s="1" t="s">
        <v>248</v>
      </c>
      <c r="C108" s="3">
        <v>0</v>
      </c>
      <c r="E108" s="3">
        <v>0</v>
      </c>
      <c r="G108" s="3">
        <v>0</v>
      </c>
      <c r="I108" s="8">
        <v>0</v>
      </c>
      <c r="K108" s="3">
        <v>794043</v>
      </c>
      <c r="M108" s="3">
        <v>12224514525</v>
      </c>
      <c r="O108" s="3">
        <v>10458630740</v>
      </c>
      <c r="Q108" s="8">
        <v>1765883785</v>
      </c>
    </row>
    <row r="109" spans="1:17" x14ac:dyDescent="0.25">
      <c r="A109" s="1" t="s">
        <v>249</v>
      </c>
      <c r="C109" s="3">
        <v>0</v>
      </c>
      <c r="E109" s="3">
        <v>0</v>
      </c>
      <c r="G109" s="3">
        <v>0</v>
      </c>
      <c r="I109" s="8">
        <v>0</v>
      </c>
      <c r="K109" s="3">
        <v>16358772</v>
      </c>
      <c r="M109" s="3">
        <v>401440747203</v>
      </c>
      <c r="O109" s="3">
        <v>209858071225</v>
      </c>
      <c r="Q109" s="8">
        <v>191582675978</v>
      </c>
    </row>
    <row r="110" spans="1:17" x14ac:dyDescent="0.25">
      <c r="A110" s="1" t="s">
        <v>195</v>
      </c>
      <c r="C110" s="3">
        <v>0</v>
      </c>
      <c r="E110" s="3">
        <v>0</v>
      </c>
      <c r="G110" s="3">
        <v>0</v>
      </c>
      <c r="I110" s="8">
        <v>0</v>
      </c>
      <c r="K110" s="3">
        <v>2970823</v>
      </c>
      <c r="M110" s="3">
        <v>451211273027</v>
      </c>
      <c r="O110" s="3">
        <v>267376732443</v>
      </c>
      <c r="Q110" s="8">
        <v>183834540584</v>
      </c>
    </row>
    <row r="111" spans="1:17" x14ac:dyDescent="0.25">
      <c r="A111" s="1" t="s">
        <v>102</v>
      </c>
      <c r="C111" s="3">
        <v>200000</v>
      </c>
      <c r="E111" s="3">
        <v>194124808504</v>
      </c>
      <c r="G111" s="3">
        <v>194160000000</v>
      </c>
      <c r="I111" s="8">
        <v>-35191496</v>
      </c>
      <c r="K111" s="3">
        <v>200000</v>
      </c>
      <c r="M111" s="3">
        <v>194124808504</v>
      </c>
      <c r="O111" s="3">
        <v>194160000000</v>
      </c>
      <c r="Q111" s="8">
        <v>-35191496</v>
      </c>
    </row>
    <row r="112" spans="1:17" x14ac:dyDescent="0.25">
      <c r="A112" s="1" t="s">
        <v>250</v>
      </c>
      <c r="C112" s="3">
        <v>0</v>
      </c>
      <c r="E112" s="3">
        <v>0</v>
      </c>
      <c r="G112" s="3">
        <v>0</v>
      </c>
      <c r="I112" s="8">
        <v>0</v>
      </c>
      <c r="K112" s="3">
        <v>154220</v>
      </c>
      <c r="M112" s="3">
        <v>142436554849</v>
      </c>
      <c r="O112" s="3">
        <v>132130571845</v>
      </c>
      <c r="Q112" s="8">
        <v>10305983004</v>
      </c>
    </row>
    <row r="113" spans="1:17" x14ac:dyDescent="0.25">
      <c r="A113" s="1" t="s">
        <v>251</v>
      </c>
      <c r="C113" s="3">
        <v>0</v>
      </c>
      <c r="E113" s="3">
        <v>0</v>
      </c>
      <c r="G113" s="3">
        <v>0</v>
      </c>
      <c r="I113" s="8">
        <v>0</v>
      </c>
      <c r="K113" s="3">
        <v>20990</v>
      </c>
      <c r="M113" s="3">
        <v>17808927532</v>
      </c>
      <c r="O113" s="3">
        <v>15826206914</v>
      </c>
      <c r="Q113" s="8">
        <v>1982720618</v>
      </c>
    </row>
    <row r="114" spans="1:17" x14ac:dyDescent="0.25">
      <c r="A114" s="1" t="s">
        <v>252</v>
      </c>
      <c r="C114" s="3">
        <v>0</v>
      </c>
      <c r="E114" s="3">
        <v>0</v>
      </c>
      <c r="G114" s="3">
        <v>0</v>
      </c>
      <c r="I114" s="8">
        <v>0</v>
      </c>
      <c r="K114" s="3">
        <v>2323</v>
      </c>
      <c r="M114" s="3">
        <v>1965333192</v>
      </c>
      <c r="O114" s="3">
        <v>1810935945</v>
      </c>
      <c r="Q114" s="8">
        <v>154397247</v>
      </c>
    </row>
    <row r="115" spans="1:17" x14ac:dyDescent="0.25">
      <c r="A115" s="1" t="s">
        <v>253</v>
      </c>
      <c r="C115" s="3">
        <v>0</v>
      </c>
      <c r="E115" s="3">
        <v>0</v>
      </c>
      <c r="G115" s="3">
        <v>0</v>
      </c>
      <c r="I115" s="8">
        <v>0</v>
      </c>
      <c r="K115" s="3">
        <v>2608</v>
      </c>
      <c r="M115" s="3">
        <v>2608000000</v>
      </c>
      <c r="O115" s="3">
        <v>2575989066</v>
      </c>
      <c r="Q115" s="8">
        <v>32010934</v>
      </c>
    </row>
    <row r="116" spans="1:17" x14ac:dyDescent="0.25">
      <c r="A116" s="1" t="s">
        <v>254</v>
      </c>
      <c r="C116" s="3">
        <v>0</v>
      </c>
      <c r="E116" s="3">
        <v>0</v>
      </c>
      <c r="G116" s="3">
        <v>0</v>
      </c>
      <c r="I116" s="8">
        <v>0</v>
      </c>
      <c r="K116" s="3">
        <v>29642</v>
      </c>
      <c r="M116" s="3">
        <v>29642000000</v>
      </c>
      <c r="O116" s="3">
        <v>28860546899</v>
      </c>
      <c r="Q116" s="8">
        <v>781453101</v>
      </c>
    </row>
    <row r="117" spans="1:17" x14ac:dyDescent="0.25">
      <c r="A117" s="1" t="s">
        <v>255</v>
      </c>
      <c r="C117" s="3">
        <v>0</v>
      </c>
      <c r="E117" s="3">
        <v>0</v>
      </c>
      <c r="G117" s="3">
        <v>0</v>
      </c>
      <c r="I117" s="8">
        <v>0</v>
      </c>
      <c r="K117" s="3">
        <v>29123</v>
      </c>
      <c r="M117" s="3">
        <v>29123000000</v>
      </c>
      <c r="O117" s="3">
        <v>28950423395</v>
      </c>
      <c r="Q117" s="8">
        <v>172576605</v>
      </c>
    </row>
    <row r="118" spans="1:17" x14ac:dyDescent="0.25">
      <c r="A118" s="1" t="s">
        <v>256</v>
      </c>
      <c r="C118" s="3">
        <v>0</v>
      </c>
      <c r="E118" s="3">
        <v>0</v>
      </c>
      <c r="G118" s="3">
        <v>0</v>
      </c>
      <c r="I118" s="8">
        <v>0</v>
      </c>
      <c r="K118" s="3">
        <v>14039</v>
      </c>
      <c r="M118" s="3">
        <v>14039000000</v>
      </c>
      <c r="O118" s="3">
        <v>13658755436</v>
      </c>
      <c r="Q118" s="8">
        <v>380244564</v>
      </c>
    </row>
    <row r="119" spans="1:17" x14ac:dyDescent="0.25">
      <c r="A119" s="1" t="s">
        <v>257</v>
      </c>
      <c r="C119" s="3">
        <v>0</v>
      </c>
      <c r="E119" s="3">
        <v>0</v>
      </c>
      <c r="G119" s="3">
        <v>0</v>
      </c>
      <c r="I119" s="8">
        <v>0</v>
      </c>
      <c r="K119" s="3">
        <v>20000</v>
      </c>
      <c r="M119" s="3">
        <v>19512482722</v>
      </c>
      <c r="O119" s="3">
        <v>18773601000</v>
      </c>
      <c r="Q119" s="8">
        <v>738881722</v>
      </c>
    </row>
    <row r="120" spans="1:17" x14ac:dyDescent="0.25">
      <c r="A120" s="1" t="s">
        <v>258</v>
      </c>
      <c r="C120" s="3">
        <v>0</v>
      </c>
      <c r="E120" s="3">
        <v>0</v>
      </c>
      <c r="G120" s="3">
        <v>0</v>
      </c>
      <c r="I120" s="8">
        <v>0</v>
      </c>
      <c r="K120" s="3">
        <v>4210</v>
      </c>
      <c r="M120" s="3">
        <v>3811884972</v>
      </c>
      <c r="O120" s="3">
        <v>3405501436</v>
      </c>
      <c r="Q120" s="8">
        <v>406383536</v>
      </c>
    </row>
    <row r="121" spans="1:17" x14ac:dyDescent="0.25">
      <c r="A121" s="1" t="s">
        <v>259</v>
      </c>
      <c r="C121" s="3">
        <v>0</v>
      </c>
      <c r="E121" s="3">
        <v>0</v>
      </c>
      <c r="G121" s="3">
        <v>0</v>
      </c>
      <c r="I121" s="8">
        <v>0</v>
      </c>
      <c r="K121" s="3">
        <v>9880</v>
      </c>
      <c r="M121" s="3">
        <v>9858472591</v>
      </c>
      <c r="O121" s="3">
        <v>8838959767</v>
      </c>
      <c r="Q121" s="8">
        <v>1019512824</v>
      </c>
    </row>
    <row r="122" spans="1:17" x14ac:dyDescent="0.25">
      <c r="A122" s="1" t="s">
        <v>260</v>
      </c>
      <c r="C122" s="3">
        <v>0</v>
      </c>
      <c r="E122" s="3">
        <v>0</v>
      </c>
      <c r="G122" s="3">
        <v>0</v>
      </c>
      <c r="I122" s="8">
        <v>0</v>
      </c>
      <c r="K122" s="3">
        <v>10000</v>
      </c>
      <c r="M122" s="3">
        <v>9708360042</v>
      </c>
      <c r="O122" s="3">
        <v>8556218764</v>
      </c>
      <c r="Q122" s="8">
        <v>1152141278</v>
      </c>
    </row>
    <row r="123" spans="1:17" x14ac:dyDescent="0.25">
      <c r="A123" s="1" t="s">
        <v>261</v>
      </c>
      <c r="C123" s="3">
        <v>0</v>
      </c>
      <c r="E123" s="3">
        <v>0</v>
      </c>
      <c r="G123" s="3">
        <v>0</v>
      </c>
      <c r="I123" s="8">
        <v>0</v>
      </c>
      <c r="K123" s="3">
        <v>9711</v>
      </c>
      <c r="M123" s="3">
        <v>9711000000</v>
      </c>
      <c r="O123" s="3">
        <v>9462622051</v>
      </c>
      <c r="Q123" s="8">
        <v>248377949</v>
      </c>
    </row>
    <row r="124" spans="1:17" x14ac:dyDescent="0.25">
      <c r="A124" s="1" t="s">
        <v>262</v>
      </c>
      <c r="C124" s="3">
        <v>0</v>
      </c>
      <c r="E124" s="3">
        <v>0</v>
      </c>
      <c r="G124" s="3">
        <v>0</v>
      </c>
      <c r="I124" s="8">
        <v>0</v>
      </c>
      <c r="K124" s="3">
        <v>1721</v>
      </c>
      <c r="M124" s="3">
        <v>1721000000</v>
      </c>
      <c r="O124" s="3">
        <v>1634305090</v>
      </c>
      <c r="Q124" s="8">
        <v>86694910</v>
      </c>
    </row>
    <row r="125" spans="1:17" x14ac:dyDescent="0.25">
      <c r="A125" s="1" t="s">
        <v>263</v>
      </c>
      <c r="C125" s="3">
        <v>0</v>
      </c>
      <c r="E125" s="3">
        <v>0</v>
      </c>
      <c r="G125" s="3">
        <v>0</v>
      </c>
      <c r="I125" s="8">
        <v>0</v>
      </c>
      <c r="K125" s="3">
        <v>27000</v>
      </c>
      <c r="M125" s="3">
        <v>27000000000</v>
      </c>
      <c r="O125" s="3">
        <v>26668153561</v>
      </c>
      <c r="Q125" s="8">
        <v>331846439</v>
      </c>
    </row>
    <row r="126" spans="1:17" x14ac:dyDescent="0.25">
      <c r="A126" s="1" t="s">
        <v>264</v>
      </c>
      <c r="C126" s="3">
        <v>0</v>
      </c>
      <c r="E126" s="3">
        <v>0</v>
      </c>
      <c r="G126" s="3">
        <v>0</v>
      </c>
      <c r="I126" s="8">
        <v>0</v>
      </c>
      <c r="K126" s="3">
        <v>2262</v>
      </c>
      <c r="M126" s="3">
        <v>2262000000</v>
      </c>
      <c r="O126" s="3">
        <v>2141974960</v>
      </c>
      <c r="Q126" s="8">
        <v>120025040</v>
      </c>
    </row>
    <row r="127" spans="1:17" x14ac:dyDescent="0.25">
      <c r="A127" s="1" t="s">
        <v>265</v>
      </c>
      <c r="C127" s="3">
        <v>0</v>
      </c>
      <c r="E127" s="3">
        <v>0</v>
      </c>
      <c r="G127" s="3">
        <v>0</v>
      </c>
      <c r="I127" s="3">
        <v>0</v>
      </c>
      <c r="K127" s="3">
        <v>6000</v>
      </c>
      <c r="M127" s="3">
        <v>5775992913</v>
      </c>
      <c r="O127" s="3">
        <v>5561931858</v>
      </c>
      <c r="Q127" s="8">
        <v>214061055</v>
      </c>
    </row>
    <row r="128" spans="1:17" ht="23.25" thickBot="1" x14ac:dyDescent="0.3">
      <c r="E128" s="5">
        <f>SUM(E8:E127)</f>
        <v>6788538608586</v>
      </c>
      <c r="G128" s="5">
        <f>SUM(G8:G127)</f>
        <v>4866850610678</v>
      </c>
      <c r="I128" s="5">
        <f>SUM(I8:I127)</f>
        <v>1921687997908</v>
      </c>
      <c r="M128" s="5">
        <f>SUM(M8:M127)</f>
        <v>15174831376033</v>
      </c>
      <c r="O128" s="5">
        <f>SUM(O8:O127)</f>
        <v>10168871565620</v>
      </c>
      <c r="Q128" s="5">
        <f>SUM(Q8:Q127)</f>
        <v>5005959810413</v>
      </c>
    </row>
    <row r="129" ht="23.2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2020-10-01T11:08:34Z</dcterms:created>
  <dcterms:modified xsi:type="dcterms:W3CDTF">2020-10-01T12:46:31Z</dcterms:modified>
</cp:coreProperties>
</file>